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bertsh\Documents\OSST Web Update Files\"/>
    </mc:Choice>
  </mc:AlternateContent>
  <bookViews>
    <workbookView xWindow="0" yWindow="0" windowWidth="20490" windowHeight="6945" activeTab="3"/>
  </bookViews>
  <sheets>
    <sheet name="OSSTData" sheetId="4" r:id="rId1"/>
    <sheet name="Selections" sheetId="6" r:id="rId2"/>
    <sheet name="OSSTLogic" sheetId="5" r:id="rId3"/>
    <sheet name="OSSTDashboard" sheetId="3" r:id="rId4"/>
  </sheets>
  <calcPr calcId="191029"/>
</workbook>
</file>

<file path=xl/calcChain.xml><?xml version="1.0" encoding="utf-8"?>
<calcChain xmlns="http://schemas.openxmlformats.org/spreadsheetml/2006/main">
  <c r="E2" i="3" l="1"/>
  <c r="C2" i="3"/>
  <c r="D17" i="3"/>
  <c r="C17" i="3"/>
  <c r="D16" i="3"/>
  <c r="C16" i="3"/>
  <c r="E16" i="3" s="1"/>
  <c r="D14" i="3"/>
  <c r="C14" i="3"/>
  <c r="D13" i="3"/>
  <c r="C13" i="3"/>
  <c r="D2" i="3"/>
  <c r="E14" i="3"/>
  <c r="E17" i="3"/>
  <c r="L1001" i="5"/>
  <c r="L1000" i="5"/>
  <c r="L999" i="5"/>
  <c r="L998" i="5"/>
  <c r="L997" i="5"/>
  <c r="L996" i="5"/>
  <c r="L995" i="5"/>
  <c r="L994" i="5"/>
  <c r="L993" i="5"/>
  <c r="L992" i="5"/>
  <c r="L991" i="5"/>
  <c r="L990" i="5"/>
  <c r="L989" i="5"/>
  <c r="L988" i="5"/>
  <c r="L987" i="5"/>
  <c r="L986" i="5"/>
  <c r="L985" i="5"/>
  <c r="L984" i="5"/>
  <c r="L983" i="5"/>
  <c r="L982" i="5"/>
  <c r="L981" i="5"/>
  <c r="L980" i="5"/>
  <c r="L979" i="5"/>
  <c r="L978" i="5"/>
  <c r="L977" i="5"/>
  <c r="L976" i="5"/>
  <c r="L975" i="5"/>
  <c r="L974" i="5"/>
  <c r="L973" i="5"/>
  <c r="L972" i="5"/>
  <c r="L971" i="5"/>
  <c r="L970" i="5"/>
  <c r="L969" i="5"/>
  <c r="L968" i="5"/>
  <c r="L967" i="5"/>
  <c r="L966" i="5"/>
  <c r="L965" i="5"/>
  <c r="L964" i="5"/>
  <c r="L963" i="5"/>
  <c r="L962" i="5"/>
  <c r="L961" i="5"/>
  <c r="L960" i="5"/>
  <c r="L959" i="5"/>
  <c r="L958" i="5"/>
  <c r="L957" i="5"/>
  <c r="L956" i="5"/>
  <c r="L955" i="5"/>
  <c r="L954" i="5"/>
  <c r="L953" i="5"/>
  <c r="L952" i="5"/>
  <c r="L951" i="5"/>
  <c r="L950" i="5"/>
  <c r="L949" i="5"/>
  <c r="L948" i="5"/>
  <c r="L947" i="5"/>
  <c r="L946" i="5"/>
  <c r="L945" i="5"/>
  <c r="L944" i="5"/>
  <c r="L943" i="5"/>
  <c r="L942" i="5"/>
  <c r="L941" i="5"/>
  <c r="L940" i="5"/>
  <c r="L939" i="5"/>
  <c r="L938" i="5"/>
  <c r="L937" i="5"/>
  <c r="L936" i="5"/>
  <c r="L935" i="5"/>
  <c r="L934" i="5"/>
  <c r="L933" i="5"/>
  <c r="L932" i="5"/>
  <c r="L931" i="5"/>
  <c r="L930" i="5"/>
  <c r="L929" i="5"/>
  <c r="L928" i="5"/>
  <c r="L927" i="5"/>
  <c r="L926" i="5"/>
  <c r="L925" i="5"/>
  <c r="L924" i="5"/>
  <c r="L923" i="5"/>
  <c r="L922" i="5"/>
  <c r="L921" i="5"/>
  <c r="L920" i="5"/>
  <c r="L919" i="5"/>
  <c r="L918" i="5"/>
  <c r="L917" i="5"/>
  <c r="L916" i="5"/>
  <c r="L915" i="5"/>
  <c r="L914" i="5"/>
  <c r="L913" i="5"/>
  <c r="L912" i="5"/>
  <c r="L911" i="5"/>
  <c r="L910" i="5"/>
  <c r="L909" i="5"/>
  <c r="L908" i="5"/>
  <c r="L907" i="5"/>
  <c r="L906" i="5"/>
  <c r="L905" i="5"/>
  <c r="L904" i="5"/>
  <c r="L903" i="5"/>
  <c r="L902" i="5"/>
  <c r="L901" i="5"/>
  <c r="L900" i="5"/>
  <c r="L899" i="5"/>
  <c r="L898" i="5"/>
  <c r="L897" i="5"/>
  <c r="L896" i="5"/>
  <c r="L895" i="5"/>
  <c r="L894" i="5"/>
  <c r="L893" i="5"/>
  <c r="L892" i="5"/>
  <c r="L891" i="5"/>
  <c r="L890" i="5"/>
  <c r="L889" i="5"/>
  <c r="L888" i="5"/>
  <c r="L887" i="5"/>
  <c r="L886" i="5"/>
  <c r="L885" i="5"/>
  <c r="L884" i="5"/>
  <c r="L883" i="5"/>
  <c r="L882" i="5"/>
  <c r="L881" i="5"/>
  <c r="L880" i="5"/>
  <c r="L879" i="5"/>
  <c r="L878" i="5"/>
  <c r="L877" i="5"/>
  <c r="L876" i="5"/>
  <c r="L875" i="5"/>
  <c r="L874" i="5"/>
  <c r="L873" i="5"/>
  <c r="L872" i="5"/>
  <c r="L871" i="5"/>
  <c r="L870" i="5"/>
  <c r="L869" i="5"/>
  <c r="L868" i="5"/>
  <c r="L867" i="5"/>
  <c r="L866" i="5"/>
  <c r="L865" i="5"/>
  <c r="L864" i="5"/>
  <c r="L863" i="5"/>
  <c r="L862" i="5"/>
  <c r="L861" i="5"/>
  <c r="L860" i="5"/>
  <c r="L859" i="5"/>
  <c r="L858" i="5"/>
  <c r="L857" i="5"/>
  <c r="L856" i="5"/>
  <c r="L855" i="5"/>
  <c r="L854" i="5"/>
  <c r="L853" i="5"/>
  <c r="L852" i="5"/>
  <c r="L851" i="5"/>
  <c r="L850" i="5"/>
  <c r="L849" i="5"/>
  <c r="L848" i="5"/>
  <c r="L847" i="5"/>
  <c r="L846" i="5"/>
  <c r="L845" i="5"/>
  <c r="L844" i="5"/>
  <c r="L843" i="5"/>
  <c r="L842" i="5"/>
  <c r="L841" i="5"/>
  <c r="L840" i="5"/>
  <c r="L839" i="5"/>
  <c r="L838" i="5"/>
  <c r="L837" i="5"/>
  <c r="L836" i="5"/>
  <c r="L835" i="5"/>
  <c r="L834" i="5"/>
  <c r="L833" i="5"/>
  <c r="L832" i="5"/>
  <c r="L831" i="5"/>
  <c r="L830" i="5"/>
  <c r="L829" i="5"/>
  <c r="L828" i="5"/>
  <c r="L827" i="5"/>
  <c r="L826" i="5"/>
  <c r="L825" i="5"/>
  <c r="L824" i="5"/>
  <c r="L823" i="5"/>
  <c r="L822" i="5"/>
  <c r="L821" i="5"/>
  <c r="L820" i="5"/>
  <c r="L819" i="5"/>
  <c r="L818" i="5"/>
  <c r="L817" i="5"/>
  <c r="L816" i="5"/>
  <c r="L815" i="5"/>
  <c r="L814" i="5"/>
  <c r="L813" i="5"/>
  <c r="L812" i="5"/>
  <c r="L811" i="5"/>
  <c r="L810" i="5"/>
  <c r="L809" i="5"/>
  <c r="L808" i="5"/>
  <c r="L807" i="5"/>
  <c r="L806" i="5"/>
  <c r="L805" i="5"/>
  <c r="L804" i="5"/>
  <c r="L803" i="5"/>
  <c r="L802" i="5"/>
  <c r="L801" i="5"/>
  <c r="L800" i="5"/>
  <c r="L799" i="5"/>
  <c r="L798" i="5"/>
  <c r="L797" i="5"/>
  <c r="L796" i="5"/>
  <c r="L795" i="5"/>
  <c r="L794" i="5"/>
  <c r="L793" i="5"/>
  <c r="L792" i="5"/>
  <c r="L791" i="5"/>
  <c r="L790" i="5"/>
  <c r="L789" i="5"/>
  <c r="L788" i="5"/>
  <c r="L787" i="5"/>
  <c r="L786" i="5"/>
  <c r="L785" i="5"/>
  <c r="L784" i="5"/>
  <c r="L783" i="5"/>
  <c r="L782" i="5"/>
  <c r="L781" i="5"/>
  <c r="L780" i="5"/>
  <c r="L779" i="5"/>
  <c r="L778" i="5"/>
  <c r="L777" i="5"/>
  <c r="L776" i="5"/>
  <c r="L775" i="5"/>
  <c r="L774" i="5"/>
  <c r="L773" i="5"/>
  <c r="L772" i="5"/>
  <c r="L771" i="5"/>
  <c r="L770" i="5"/>
  <c r="L769" i="5"/>
  <c r="L768" i="5"/>
  <c r="L767" i="5"/>
  <c r="L766" i="5"/>
  <c r="L765" i="5"/>
  <c r="L764" i="5"/>
  <c r="L763" i="5"/>
  <c r="L762" i="5"/>
  <c r="L761" i="5"/>
  <c r="L760" i="5"/>
  <c r="L759" i="5"/>
  <c r="L758" i="5"/>
  <c r="L757" i="5"/>
  <c r="L756" i="5"/>
  <c r="L755" i="5"/>
  <c r="L754" i="5"/>
  <c r="L753" i="5"/>
  <c r="L752" i="5"/>
  <c r="L751" i="5"/>
  <c r="L750" i="5"/>
  <c r="L749" i="5"/>
  <c r="L748" i="5"/>
  <c r="L747" i="5"/>
  <c r="L746" i="5"/>
  <c r="L745" i="5"/>
  <c r="L744" i="5"/>
  <c r="L743" i="5"/>
  <c r="L742" i="5"/>
  <c r="L741" i="5"/>
  <c r="L740" i="5"/>
  <c r="L739" i="5"/>
  <c r="L738" i="5"/>
  <c r="L737" i="5"/>
  <c r="L736" i="5"/>
  <c r="L735" i="5"/>
  <c r="L734" i="5"/>
  <c r="L733" i="5"/>
  <c r="L732" i="5"/>
  <c r="L731" i="5"/>
  <c r="L730" i="5"/>
  <c r="L729" i="5"/>
  <c r="L728" i="5"/>
  <c r="L727" i="5"/>
  <c r="L726" i="5"/>
  <c r="L725" i="5"/>
  <c r="L724" i="5"/>
  <c r="L723" i="5"/>
  <c r="L722" i="5"/>
  <c r="L721" i="5"/>
  <c r="L720" i="5"/>
  <c r="L719" i="5"/>
  <c r="L718" i="5"/>
  <c r="L717" i="5"/>
  <c r="L716" i="5"/>
  <c r="L715" i="5"/>
  <c r="L714" i="5"/>
  <c r="L713" i="5"/>
  <c r="L712" i="5"/>
  <c r="L711" i="5"/>
  <c r="L710" i="5"/>
  <c r="L709" i="5"/>
  <c r="L708" i="5"/>
  <c r="L707" i="5"/>
  <c r="L706" i="5"/>
  <c r="L705" i="5"/>
  <c r="L704" i="5"/>
  <c r="L703" i="5"/>
  <c r="L702" i="5"/>
  <c r="L701" i="5"/>
  <c r="L700" i="5"/>
  <c r="L699" i="5"/>
  <c r="L698" i="5"/>
  <c r="L697" i="5"/>
  <c r="L696" i="5"/>
  <c r="L695" i="5"/>
  <c r="L694" i="5"/>
  <c r="L693" i="5"/>
  <c r="L692" i="5"/>
  <c r="L691" i="5"/>
  <c r="L690" i="5"/>
  <c r="L689" i="5"/>
  <c r="L688" i="5"/>
  <c r="L687" i="5"/>
  <c r="L686" i="5"/>
  <c r="L685" i="5"/>
  <c r="L684" i="5"/>
  <c r="L683" i="5"/>
  <c r="L682" i="5"/>
  <c r="L681" i="5"/>
  <c r="L680" i="5"/>
  <c r="L679" i="5"/>
  <c r="L678" i="5"/>
  <c r="L677" i="5"/>
  <c r="L676" i="5"/>
  <c r="L675" i="5"/>
  <c r="L674" i="5"/>
  <c r="L673" i="5"/>
  <c r="L672" i="5"/>
  <c r="L671" i="5"/>
  <c r="L670" i="5"/>
  <c r="L669" i="5"/>
  <c r="L668" i="5"/>
  <c r="L667" i="5"/>
  <c r="L666" i="5"/>
  <c r="L665" i="5"/>
  <c r="L664" i="5"/>
  <c r="L663" i="5"/>
  <c r="L662" i="5"/>
  <c r="L661" i="5"/>
  <c r="L660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L635" i="5"/>
  <c r="L634" i="5"/>
  <c r="L633" i="5"/>
  <c r="L632" i="5"/>
  <c r="L631" i="5"/>
  <c r="L630" i="5"/>
  <c r="L629" i="5"/>
  <c r="L628" i="5"/>
  <c r="L627" i="5"/>
  <c r="L626" i="5"/>
  <c r="L625" i="5"/>
  <c r="L624" i="5"/>
  <c r="L623" i="5"/>
  <c r="L622" i="5"/>
  <c r="L621" i="5"/>
  <c r="L620" i="5"/>
  <c r="L619" i="5"/>
  <c r="L618" i="5"/>
  <c r="L617" i="5"/>
  <c r="L616" i="5"/>
  <c r="L615" i="5"/>
  <c r="L614" i="5"/>
  <c r="L613" i="5"/>
  <c r="L612" i="5"/>
  <c r="L611" i="5"/>
  <c r="L610" i="5"/>
  <c r="L609" i="5"/>
  <c r="L608" i="5"/>
  <c r="L607" i="5"/>
  <c r="L606" i="5"/>
  <c r="L605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2" i="5"/>
  <c r="L571" i="5"/>
  <c r="L570" i="5"/>
  <c r="L569" i="5"/>
  <c r="L568" i="5"/>
  <c r="L567" i="5"/>
  <c r="L566" i="5"/>
  <c r="L565" i="5"/>
  <c r="L564" i="5"/>
  <c r="L563" i="5"/>
  <c r="L562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34" i="5"/>
  <c r="L533" i="5"/>
  <c r="L532" i="5"/>
  <c r="L531" i="5"/>
  <c r="L530" i="5"/>
  <c r="L529" i="5"/>
  <c r="L528" i="5"/>
  <c r="L527" i="5"/>
  <c r="L526" i="5"/>
  <c r="L525" i="5"/>
  <c r="L524" i="5"/>
  <c r="L523" i="5"/>
  <c r="L522" i="5"/>
  <c r="L521" i="5"/>
  <c r="L520" i="5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7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K1000" i="5"/>
  <c r="J1000" i="5"/>
  <c r="I1000" i="5"/>
  <c r="H1000" i="5"/>
  <c r="G1000" i="5"/>
  <c r="D1000" i="5"/>
  <c r="B1000" i="5"/>
  <c r="A1000" i="5"/>
  <c r="C1000" i="5" s="1"/>
  <c r="K999" i="5"/>
  <c r="J999" i="5"/>
  <c r="I999" i="5"/>
  <c r="H999" i="5"/>
  <c r="G999" i="5"/>
  <c r="F999" i="5"/>
  <c r="E999" i="5"/>
  <c r="D999" i="5"/>
  <c r="B999" i="5"/>
  <c r="A999" i="5"/>
  <c r="C999" i="5" s="1"/>
  <c r="K998" i="5"/>
  <c r="J998" i="5"/>
  <c r="I998" i="5"/>
  <c r="H998" i="5"/>
  <c r="G998" i="5"/>
  <c r="B998" i="5"/>
  <c r="A998" i="5"/>
  <c r="F998" i="5" s="1"/>
  <c r="K997" i="5"/>
  <c r="J997" i="5"/>
  <c r="I997" i="5"/>
  <c r="H997" i="5"/>
  <c r="G997" i="5"/>
  <c r="E997" i="5"/>
  <c r="D997" i="5"/>
  <c r="C997" i="5"/>
  <c r="B997" i="5"/>
  <c r="A997" i="5"/>
  <c r="F997" i="5" s="1"/>
  <c r="K996" i="5"/>
  <c r="J996" i="5"/>
  <c r="I996" i="5"/>
  <c r="H996" i="5"/>
  <c r="G996" i="5"/>
  <c r="F996" i="5"/>
  <c r="E996" i="5"/>
  <c r="D996" i="5"/>
  <c r="C996" i="5"/>
  <c r="B996" i="5"/>
  <c r="A996" i="5"/>
  <c r="K995" i="5"/>
  <c r="J995" i="5"/>
  <c r="I995" i="5"/>
  <c r="H995" i="5"/>
  <c r="G995" i="5"/>
  <c r="C995" i="5"/>
  <c r="B995" i="5"/>
  <c r="A995" i="5"/>
  <c r="F995" i="5" s="1"/>
  <c r="K994" i="5"/>
  <c r="J994" i="5"/>
  <c r="I994" i="5"/>
  <c r="H994" i="5"/>
  <c r="G994" i="5"/>
  <c r="F994" i="5"/>
  <c r="D994" i="5"/>
  <c r="C994" i="5"/>
  <c r="B994" i="5"/>
  <c r="A994" i="5"/>
  <c r="E994" i="5" s="1"/>
  <c r="K993" i="5"/>
  <c r="J993" i="5"/>
  <c r="I993" i="5"/>
  <c r="H993" i="5"/>
  <c r="G993" i="5"/>
  <c r="B993" i="5"/>
  <c r="A993" i="5"/>
  <c r="K992" i="5"/>
  <c r="J992" i="5"/>
  <c r="I992" i="5"/>
  <c r="H992" i="5"/>
  <c r="G992" i="5"/>
  <c r="D992" i="5"/>
  <c r="B992" i="5"/>
  <c r="A992" i="5"/>
  <c r="C992" i="5" s="1"/>
  <c r="K991" i="5"/>
  <c r="J991" i="5"/>
  <c r="I991" i="5"/>
  <c r="H991" i="5"/>
  <c r="G991" i="5"/>
  <c r="F991" i="5"/>
  <c r="E991" i="5"/>
  <c r="D991" i="5"/>
  <c r="B991" i="5"/>
  <c r="A991" i="5"/>
  <c r="C991" i="5" s="1"/>
  <c r="K990" i="5"/>
  <c r="J990" i="5"/>
  <c r="I990" i="5"/>
  <c r="H990" i="5"/>
  <c r="G990" i="5"/>
  <c r="B990" i="5"/>
  <c r="A990" i="5"/>
  <c r="F990" i="5" s="1"/>
  <c r="K989" i="5"/>
  <c r="J989" i="5"/>
  <c r="I989" i="5"/>
  <c r="H989" i="5"/>
  <c r="G989" i="5"/>
  <c r="E989" i="5"/>
  <c r="D989" i="5"/>
  <c r="C989" i="5"/>
  <c r="B989" i="5"/>
  <c r="A989" i="5"/>
  <c r="F989" i="5" s="1"/>
  <c r="K988" i="5"/>
  <c r="J988" i="5"/>
  <c r="I988" i="5"/>
  <c r="H988" i="5"/>
  <c r="G988" i="5"/>
  <c r="F988" i="5"/>
  <c r="E988" i="5"/>
  <c r="D988" i="5"/>
  <c r="C988" i="5"/>
  <c r="B988" i="5"/>
  <c r="A988" i="5"/>
  <c r="K987" i="5"/>
  <c r="J987" i="5"/>
  <c r="I987" i="5"/>
  <c r="H987" i="5"/>
  <c r="G987" i="5"/>
  <c r="C987" i="5"/>
  <c r="B987" i="5"/>
  <c r="A987" i="5"/>
  <c r="F987" i="5" s="1"/>
  <c r="K986" i="5"/>
  <c r="J986" i="5"/>
  <c r="I986" i="5"/>
  <c r="H986" i="5"/>
  <c r="G986" i="5"/>
  <c r="F986" i="5"/>
  <c r="D986" i="5"/>
  <c r="C986" i="5"/>
  <c r="B986" i="5"/>
  <c r="A986" i="5"/>
  <c r="E986" i="5" s="1"/>
  <c r="K985" i="5"/>
  <c r="J985" i="5"/>
  <c r="I985" i="5"/>
  <c r="H985" i="5"/>
  <c r="G985" i="5"/>
  <c r="B985" i="5"/>
  <c r="A985" i="5"/>
  <c r="K984" i="5"/>
  <c r="J984" i="5"/>
  <c r="I984" i="5"/>
  <c r="H984" i="5"/>
  <c r="G984" i="5"/>
  <c r="D984" i="5"/>
  <c r="B984" i="5"/>
  <c r="A984" i="5"/>
  <c r="C984" i="5" s="1"/>
  <c r="K983" i="5"/>
  <c r="J983" i="5"/>
  <c r="I983" i="5"/>
  <c r="H983" i="5"/>
  <c r="G983" i="5"/>
  <c r="F983" i="5"/>
  <c r="E983" i="5"/>
  <c r="D983" i="5"/>
  <c r="B983" i="5"/>
  <c r="A983" i="5"/>
  <c r="C983" i="5" s="1"/>
  <c r="K982" i="5"/>
  <c r="J982" i="5"/>
  <c r="I982" i="5"/>
  <c r="H982" i="5"/>
  <c r="G982" i="5"/>
  <c r="B982" i="5"/>
  <c r="A982" i="5"/>
  <c r="F982" i="5" s="1"/>
  <c r="K981" i="5"/>
  <c r="J981" i="5"/>
  <c r="I981" i="5"/>
  <c r="H981" i="5"/>
  <c r="G981" i="5"/>
  <c r="E981" i="5"/>
  <c r="D981" i="5"/>
  <c r="C981" i="5"/>
  <c r="B981" i="5"/>
  <c r="A981" i="5"/>
  <c r="F981" i="5" s="1"/>
  <c r="K980" i="5"/>
  <c r="J980" i="5"/>
  <c r="I980" i="5"/>
  <c r="H980" i="5"/>
  <c r="G980" i="5"/>
  <c r="F980" i="5"/>
  <c r="E980" i="5"/>
  <c r="D980" i="5"/>
  <c r="C980" i="5"/>
  <c r="B980" i="5"/>
  <c r="A980" i="5"/>
  <c r="K979" i="5"/>
  <c r="J979" i="5"/>
  <c r="I979" i="5"/>
  <c r="H979" i="5"/>
  <c r="G979" i="5"/>
  <c r="C979" i="5"/>
  <c r="B979" i="5"/>
  <c r="A979" i="5"/>
  <c r="F979" i="5" s="1"/>
  <c r="K978" i="5"/>
  <c r="J978" i="5"/>
  <c r="I978" i="5"/>
  <c r="H978" i="5"/>
  <c r="G978" i="5"/>
  <c r="F978" i="5"/>
  <c r="E978" i="5"/>
  <c r="D978" i="5"/>
  <c r="C978" i="5"/>
  <c r="B978" i="5"/>
  <c r="A978" i="5"/>
  <c r="K977" i="5"/>
  <c r="J977" i="5"/>
  <c r="I977" i="5"/>
  <c r="H977" i="5"/>
  <c r="G977" i="5"/>
  <c r="B977" i="5"/>
  <c r="A977" i="5"/>
  <c r="K976" i="5"/>
  <c r="J976" i="5"/>
  <c r="I976" i="5"/>
  <c r="H976" i="5"/>
  <c r="G976" i="5"/>
  <c r="D976" i="5"/>
  <c r="B976" i="5"/>
  <c r="A976" i="5"/>
  <c r="C976" i="5" s="1"/>
  <c r="K975" i="5"/>
  <c r="J975" i="5"/>
  <c r="I975" i="5"/>
  <c r="H975" i="5"/>
  <c r="G975" i="5"/>
  <c r="F975" i="5"/>
  <c r="E975" i="5"/>
  <c r="D975" i="5"/>
  <c r="B975" i="5"/>
  <c r="A975" i="5"/>
  <c r="C975" i="5" s="1"/>
  <c r="K974" i="5"/>
  <c r="J974" i="5"/>
  <c r="I974" i="5"/>
  <c r="H974" i="5"/>
  <c r="G974" i="5"/>
  <c r="B974" i="5"/>
  <c r="A974" i="5"/>
  <c r="F974" i="5" s="1"/>
  <c r="K973" i="5"/>
  <c r="J973" i="5"/>
  <c r="I973" i="5"/>
  <c r="H973" i="5"/>
  <c r="G973" i="5"/>
  <c r="E973" i="5"/>
  <c r="D973" i="5"/>
  <c r="C973" i="5"/>
  <c r="B973" i="5"/>
  <c r="A973" i="5"/>
  <c r="F973" i="5" s="1"/>
  <c r="K972" i="5"/>
  <c r="J972" i="5"/>
  <c r="I972" i="5"/>
  <c r="H972" i="5"/>
  <c r="G972" i="5"/>
  <c r="F972" i="5"/>
  <c r="E972" i="5"/>
  <c r="D972" i="5"/>
  <c r="C972" i="5"/>
  <c r="B972" i="5"/>
  <c r="A972" i="5"/>
  <c r="K971" i="5"/>
  <c r="J971" i="5"/>
  <c r="I971" i="5"/>
  <c r="H971" i="5"/>
  <c r="G971" i="5"/>
  <c r="C971" i="5"/>
  <c r="B971" i="5"/>
  <c r="A971" i="5"/>
  <c r="F971" i="5" s="1"/>
  <c r="K970" i="5"/>
  <c r="J970" i="5"/>
  <c r="I970" i="5"/>
  <c r="H970" i="5"/>
  <c r="G970" i="5"/>
  <c r="F970" i="5"/>
  <c r="E970" i="5"/>
  <c r="D970" i="5"/>
  <c r="C970" i="5"/>
  <c r="B970" i="5"/>
  <c r="A970" i="5"/>
  <c r="K969" i="5"/>
  <c r="J969" i="5"/>
  <c r="I969" i="5"/>
  <c r="H969" i="5"/>
  <c r="G969" i="5"/>
  <c r="B969" i="5"/>
  <c r="A969" i="5"/>
  <c r="K968" i="5"/>
  <c r="J968" i="5"/>
  <c r="I968" i="5"/>
  <c r="H968" i="5"/>
  <c r="G968" i="5"/>
  <c r="D968" i="5"/>
  <c r="C968" i="5"/>
  <c r="B968" i="5"/>
  <c r="A968" i="5"/>
  <c r="F968" i="5" s="1"/>
  <c r="K967" i="5"/>
  <c r="J967" i="5"/>
  <c r="I967" i="5"/>
  <c r="H967" i="5"/>
  <c r="G967" i="5"/>
  <c r="F967" i="5"/>
  <c r="E967" i="5"/>
  <c r="D967" i="5"/>
  <c r="B967" i="5"/>
  <c r="A967" i="5"/>
  <c r="C967" i="5" s="1"/>
  <c r="K966" i="5"/>
  <c r="J966" i="5"/>
  <c r="I966" i="5"/>
  <c r="H966" i="5"/>
  <c r="G966" i="5"/>
  <c r="B966" i="5"/>
  <c r="A966" i="5"/>
  <c r="F966" i="5" s="1"/>
  <c r="K965" i="5"/>
  <c r="J965" i="5"/>
  <c r="I965" i="5"/>
  <c r="H965" i="5"/>
  <c r="G965" i="5"/>
  <c r="E965" i="5"/>
  <c r="D965" i="5"/>
  <c r="C965" i="5"/>
  <c r="B965" i="5"/>
  <c r="A965" i="5"/>
  <c r="F965" i="5" s="1"/>
  <c r="K964" i="5"/>
  <c r="J964" i="5"/>
  <c r="I964" i="5"/>
  <c r="H964" i="5"/>
  <c r="G964" i="5"/>
  <c r="F964" i="5"/>
  <c r="E964" i="5"/>
  <c r="D964" i="5"/>
  <c r="C964" i="5"/>
  <c r="B964" i="5"/>
  <c r="A964" i="5"/>
  <c r="K963" i="5"/>
  <c r="J963" i="5"/>
  <c r="I963" i="5"/>
  <c r="H963" i="5"/>
  <c r="G963" i="5"/>
  <c r="C963" i="5"/>
  <c r="B963" i="5"/>
  <c r="A963" i="5"/>
  <c r="F963" i="5" s="1"/>
  <c r="K962" i="5"/>
  <c r="J962" i="5"/>
  <c r="I962" i="5"/>
  <c r="H962" i="5"/>
  <c r="G962" i="5"/>
  <c r="F962" i="5"/>
  <c r="E962" i="5"/>
  <c r="D962" i="5"/>
  <c r="C962" i="5"/>
  <c r="B962" i="5"/>
  <c r="A962" i="5"/>
  <c r="K961" i="5"/>
  <c r="J961" i="5"/>
  <c r="I961" i="5"/>
  <c r="H961" i="5"/>
  <c r="G961" i="5"/>
  <c r="B961" i="5"/>
  <c r="A961" i="5"/>
  <c r="K960" i="5"/>
  <c r="J960" i="5"/>
  <c r="I960" i="5"/>
  <c r="H960" i="5"/>
  <c r="G960" i="5"/>
  <c r="D960" i="5"/>
  <c r="C960" i="5"/>
  <c r="B960" i="5"/>
  <c r="A960" i="5"/>
  <c r="F960" i="5" s="1"/>
  <c r="K959" i="5"/>
  <c r="J959" i="5"/>
  <c r="I959" i="5"/>
  <c r="H959" i="5"/>
  <c r="G959" i="5"/>
  <c r="F959" i="5"/>
  <c r="E959" i="5"/>
  <c r="D959" i="5"/>
  <c r="B959" i="5"/>
  <c r="A959" i="5"/>
  <c r="C959" i="5" s="1"/>
  <c r="K958" i="5"/>
  <c r="J958" i="5"/>
  <c r="I958" i="5"/>
  <c r="H958" i="5"/>
  <c r="G958" i="5"/>
  <c r="B958" i="5"/>
  <c r="A958" i="5"/>
  <c r="F958" i="5" s="1"/>
  <c r="K957" i="5"/>
  <c r="J957" i="5"/>
  <c r="I957" i="5"/>
  <c r="H957" i="5"/>
  <c r="G957" i="5"/>
  <c r="E957" i="5"/>
  <c r="D957" i="5"/>
  <c r="C957" i="5"/>
  <c r="B957" i="5"/>
  <c r="A957" i="5"/>
  <c r="F957" i="5" s="1"/>
  <c r="K956" i="5"/>
  <c r="J956" i="5"/>
  <c r="I956" i="5"/>
  <c r="H956" i="5"/>
  <c r="G956" i="5"/>
  <c r="F956" i="5"/>
  <c r="E956" i="5"/>
  <c r="D956" i="5"/>
  <c r="C956" i="5"/>
  <c r="B956" i="5"/>
  <c r="A956" i="5"/>
  <c r="K955" i="5"/>
  <c r="J955" i="5"/>
  <c r="I955" i="5"/>
  <c r="H955" i="5"/>
  <c r="G955" i="5"/>
  <c r="C955" i="5"/>
  <c r="B955" i="5"/>
  <c r="A955" i="5"/>
  <c r="F955" i="5" s="1"/>
  <c r="K954" i="5"/>
  <c r="J954" i="5"/>
  <c r="I954" i="5"/>
  <c r="H954" i="5"/>
  <c r="G954" i="5"/>
  <c r="F954" i="5"/>
  <c r="E954" i="5"/>
  <c r="D954" i="5"/>
  <c r="C954" i="5"/>
  <c r="B954" i="5"/>
  <c r="A954" i="5"/>
  <c r="K953" i="5"/>
  <c r="J953" i="5"/>
  <c r="I953" i="5"/>
  <c r="H953" i="5"/>
  <c r="G953" i="5"/>
  <c r="B953" i="5"/>
  <c r="A953" i="5"/>
  <c r="K952" i="5"/>
  <c r="J952" i="5"/>
  <c r="I952" i="5"/>
  <c r="H952" i="5"/>
  <c r="G952" i="5"/>
  <c r="D952" i="5"/>
  <c r="C952" i="5"/>
  <c r="B952" i="5"/>
  <c r="A952" i="5"/>
  <c r="F952" i="5" s="1"/>
  <c r="K951" i="5"/>
  <c r="J951" i="5"/>
  <c r="I951" i="5"/>
  <c r="H951" i="5"/>
  <c r="G951" i="5"/>
  <c r="F951" i="5"/>
  <c r="E951" i="5"/>
  <c r="D951" i="5"/>
  <c r="B951" i="5"/>
  <c r="A951" i="5"/>
  <c r="C951" i="5" s="1"/>
  <c r="K950" i="5"/>
  <c r="J950" i="5"/>
  <c r="I950" i="5"/>
  <c r="H950" i="5"/>
  <c r="G950" i="5"/>
  <c r="B950" i="5"/>
  <c r="A950" i="5"/>
  <c r="F950" i="5" s="1"/>
  <c r="K949" i="5"/>
  <c r="J949" i="5"/>
  <c r="I949" i="5"/>
  <c r="H949" i="5"/>
  <c r="G949" i="5"/>
  <c r="E949" i="5"/>
  <c r="D949" i="5"/>
  <c r="C949" i="5"/>
  <c r="B949" i="5"/>
  <c r="A949" i="5"/>
  <c r="F949" i="5" s="1"/>
  <c r="K948" i="5"/>
  <c r="J948" i="5"/>
  <c r="I948" i="5"/>
  <c r="H948" i="5"/>
  <c r="G948" i="5"/>
  <c r="F948" i="5"/>
  <c r="E948" i="5"/>
  <c r="D948" i="5"/>
  <c r="C948" i="5"/>
  <c r="B948" i="5"/>
  <c r="A948" i="5"/>
  <c r="K947" i="5"/>
  <c r="J947" i="5"/>
  <c r="I947" i="5"/>
  <c r="H947" i="5"/>
  <c r="G947" i="5"/>
  <c r="C947" i="5"/>
  <c r="B947" i="5"/>
  <c r="A947" i="5"/>
  <c r="F947" i="5" s="1"/>
  <c r="K946" i="5"/>
  <c r="J946" i="5"/>
  <c r="I946" i="5"/>
  <c r="H946" i="5"/>
  <c r="G946" i="5"/>
  <c r="F946" i="5"/>
  <c r="E946" i="5"/>
  <c r="D946" i="5"/>
  <c r="C946" i="5"/>
  <c r="B946" i="5"/>
  <c r="A946" i="5"/>
  <c r="K945" i="5"/>
  <c r="J945" i="5"/>
  <c r="I945" i="5"/>
  <c r="H945" i="5"/>
  <c r="G945" i="5"/>
  <c r="B945" i="5"/>
  <c r="A945" i="5"/>
  <c r="K944" i="5"/>
  <c r="J944" i="5"/>
  <c r="I944" i="5"/>
  <c r="H944" i="5"/>
  <c r="G944" i="5"/>
  <c r="D944" i="5"/>
  <c r="C944" i="5"/>
  <c r="B944" i="5"/>
  <c r="A944" i="5"/>
  <c r="F944" i="5" s="1"/>
  <c r="K943" i="5"/>
  <c r="J943" i="5"/>
  <c r="I943" i="5"/>
  <c r="H943" i="5"/>
  <c r="G943" i="5"/>
  <c r="F943" i="5"/>
  <c r="E943" i="5"/>
  <c r="D943" i="5"/>
  <c r="B943" i="5"/>
  <c r="A943" i="5"/>
  <c r="C943" i="5" s="1"/>
  <c r="K942" i="5"/>
  <c r="J942" i="5"/>
  <c r="I942" i="5"/>
  <c r="H942" i="5"/>
  <c r="G942" i="5"/>
  <c r="B942" i="5"/>
  <c r="A942" i="5"/>
  <c r="F942" i="5" s="1"/>
  <c r="K941" i="5"/>
  <c r="J941" i="5"/>
  <c r="I941" i="5"/>
  <c r="H941" i="5"/>
  <c r="G941" i="5"/>
  <c r="E941" i="5"/>
  <c r="D941" i="5"/>
  <c r="C941" i="5"/>
  <c r="B941" i="5"/>
  <c r="A941" i="5"/>
  <c r="F941" i="5" s="1"/>
  <c r="K940" i="5"/>
  <c r="J940" i="5"/>
  <c r="I940" i="5"/>
  <c r="H940" i="5"/>
  <c r="G940" i="5"/>
  <c r="F940" i="5"/>
  <c r="E940" i="5"/>
  <c r="D940" i="5"/>
  <c r="C940" i="5"/>
  <c r="B940" i="5"/>
  <c r="A940" i="5"/>
  <c r="K939" i="5"/>
  <c r="J939" i="5"/>
  <c r="I939" i="5"/>
  <c r="H939" i="5"/>
  <c r="G939" i="5"/>
  <c r="C939" i="5"/>
  <c r="B939" i="5"/>
  <c r="A939" i="5"/>
  <c r="F939" i="5" s="1"/>
  <c r="K938" i="5"/>
  <c r="J938" i="5"/>
  <c r="I938" i="5"/>
  <c r="H938" i="5"/>
  <c r="G938" i="5"/>
  <c r="F938" i="5"/>
  <c r="E938" i="5"/>
  <c r="D938" i="5"/>
  <c r="C938" i="5"/>
  <c r="B938" i="5"/>
  <c r="A938" i="5"/>
  <c r="K937" i="5"/>
  <c r="J937" i="5"/>
  <c r="I937" i="5"/>
  <c r="H937" i="5"/>
  <c r="G937" i="5"/>
  <c r="B937" i="5"/>
  <c r="A937" i="5"/>
  <c r="K936" i="5"/>
  <c r="J936" i="5"/>
  <c r="I936" i="5"/>
  <c r="H936" i="5"/>
  <c r="G936" i="5"/>
  <c r="D936" i="5"/>
  <c r="C936" i="5"/>
  <c r="B936" i="5"/>
  <c r="A936" i="5"/>
  <c r="F936" i="5" s="1"/>
  <c r="K935" i="5"/>
  <c r="J935" i="5"/>
  <c r="I935" i="5"/>
  <c r="H935" i="5"/>
  <c r="G935" i="5"/>
  <c r="F935" i="5"/>
  <c r="E935" i="5"/>
  <c r="D935" i="5"/>
  <c r="B935" i="5"/>
  <c r="A935" i="5"/>
  <c r="C935" i="5" s="1"/>
  <c r="K934" i="5"/>
  <c r="J934" i="5"/>
  <c r="I934" i="5"/>
  <c r="H934" i="5"/>
  <c r="G934" i="5"/>
  <c r="B934" i="5"/>
  <c r="A934" i="5"/>
  <c r="F934" i="5" s="1"/>
  <c r="K933" i="5"/>
  <c r="J933" i="5"/>
  <c r="I933" i="5"/>
  <c r="H933" i="5"/>
  <c r="G933" i="5"/>
  <c r="E933" i="5"/>
  <c r="D933" i="5"/>
  <c r="C933" i="5"/>
  <c r="B933" i="5"/>
  <c r="A933" i="5"/>
  <c r="F933" i="5" s="1"/>
  <c r="K932" i="5"/>
  <c r="J932" i="5"/>
  <c r="I932" i="5"/>
  <c r="H932" i="5"/>
  <c r="G932" i="5"/>
  <c r="F932" i="5"/>
  <c r="E932" i="5"/>
  <c r="D932" i="5"/>
  <c r="C932" i="5"/>
  <c r="B932" i="5"/>
  <c r="A932" i="5"/>
  <c r="K931" i="5"/>
  <c r="J931" i="5"/>
  <c r="I931" i="5"/>
  <c r="H931" i="5"/>
  <c r="G931" i="5"/>
  <c r="C931" i="5"/>
  <c r="B931" i="5"/>
  <c r="A931" i="5"/>
  <c r="F931" i="5" s="1"/>
  <c r="K930" i="5"/>
  <c r="J930" i="5"/>
  <c r="I930" i="5"/>
  <c r="H930" i="5"/>
  <c r="G930" i="5"/>
  <c r="F930" i="5"/>
  <c r="E930" i="5"/>
  <c r="D930" i="5"/>
  <c r="C930" i="5"/>
  <c r="B930" i="5"/>
  <c r="A930" i="5"/>
  <c r="K929" i="5"/>
  <c r="J929" i="5"/>
  <c r="I929" i="5"/>
  <c r="H929" i="5"/>
  <c r="G929" i="5"/>
  <c r="B929" i="5"/>
  <c r="A929" i="5"/>
  <c r="K928" i="5"/>
  <c r="J928" i="5"/>
  <c r="I928" i="5"/>
  <c r="H928" i="5"/>
  <c r="G928" i="5"/>
  <c r="D928" i="5"/>
  <c r="C928" i="5"/>
  <c r="B928" i="5"/>
  <c r="A928" i="5"/>
  <c r="F928" i="5" s="1"/>
  <c r="K927" i="5"/>
  <c r="J927" i="5"/>
  <c r="I927" i="5"/>
  <c r="H927" i="5"/>
  <c r="G927" i="5"/>
  <c r="F927" i="5"/>
  <c r="E927" i="5"/>
  <c r="D927" i="5"/>
  <c r="B927" i="5"/>
  <c r="A927" i="5"/>
  <c r="C927" i="5" s="1"/>
  <c r="K926" i="5"/>
  <c r="J926" i="5"/>
  <c r="I926" i="5"/>
  <c r="H926" i="5"/>
  <c r="G926" i="5"/>
  <c r="B926" i="5"/>
  <c r="A926" i="5"/>
  <c r="F926" i="5" s="1"/>
  <c r="K925" i="5"/>
  <c r="J925" i="5"/>
  <c r="I925" i="5"/>
  <c r="H925" i="5"/>
  <c r="G925" i="5"/>
  <c r="E925" i="5"/>
  <c r="D925" i="5"/>
  <c r="C925" i="5"/>
  <c r="B925" i="5"/>
  <c r="A925" i="5"/>
  <c r="F925" i="5" s="1"/>
  <c r="K924" i="5"/>
  <c r="J924" i="5"/>
  <c r="I924" i="5"/>
  <c r="H924" i="5"/>
  <c r="G924" i="5"/>
  <c r="F924" i="5"/>
  <c r="E924" i="5"/>
  <c r="D924" i="5"/>
  <c r="C924" i="5"/>
  <c r="B924" i="5"/>
  <c r="A924" i="5"/>
  <c r="K923" i="5"/>
  <c r="J923" i="5"/>
  <c r="I923" i="5"/>
  <c r="H923" i="5"/>
  <c r="G923" i="5"/>
  <c r="C923" i="5"/>
  <c r="B923" i="5"/>
  <c r="A923" i="5"/>
  <c r="F923" i="5" s="1"/>
  <c r="K922" i="5"/>
  <c r="J922" i="5"/>
  <c r="I922" i="5"/>
  <c r="H922" i="5"/>
  <c r="G922" i="5"/>
  <c r="F922" i="5"/>
  <c r="E922" i="5"/>
  <c r="D922" i="5"/>
  <c r="C922" i="5"/>
  <c r="B922" i="5"/>
  <c r="A922" i="5"/>
  <c r="K921" i="5"/>
  <c r="J921" i="5"/>
  <c r="I921" i="5"/>
  <c r="H921" i="5"/>
  <c r="G921" i="5"/>
  <c r="B921" i="5"/>
  <c r="A921" i="5"/>
  <c r="K920" i="5"/>
  <c r="J920" i="5"/>
  <c r="I920" i="5"/>
  <c r="H920" i="5"/>
  <c r="G920" i="5"/>
  <c r="D920" i="5"/>
  <c r="C920" i="5"/>
  <c r="B920" i="5"/>
  <c r="A920" i="5"/>
  <c r="F920" i="5" s="1"/>
  <c r="K919" i="5"/>
  <c r="J919" i="5"/>
  <c r="I919" i="5"/>
  <c r="H919" i="5"/>
  <c r="G919" i="5"/>
  <c r="F919" i="5"/>
  <c r="E919" i="5"/>
  <c r="D919" i="5"/>
  <c r="B919" i="5"/>
  <c r="A919" i="5"/>
  <c r="C919" i="5" s="1"/>
  <c r="K918" i="5"/>
  <c r="J918" i="5"/>
  <c r="I918" i="5"/>
  <c r="H918" i="5"/>
  <c r="G918" i="5"/>
  <c r="B918" i="5"/>
  <c r="A918" i="5"/>
  <c r="F918" i="5" s="1"/>
  <c r="K917" i="5"/>
  <c r="J917" i="5"/>
  <c r="I917" i="5"/>
  <c r="H917" i="5"/>
  <c r="G917" i="5"/>
  <c r="E917" i="5"/>
  <c r="D917" i="5"/>
  <c r="C917" i="5"/>
  <c r="B917" i="5"/>
  <c r="A917" i="5"/>
  <c r="F917" i="5" s="1"/>
  <c r="K916" i="5"/>
  <c r="J916" i="5"/>
  <c r="I916" i="5"/>
  <c r="H916" i="5"/>
  <c r="G916" i="5"/>
  <c r="F916" i="5"/>
  <c r="E916" i="5"/>
  <c r="D916" i="5"/>
  <c r="C916" i="5"/>
  <c r="B916" i="5"/>
  <c r="A916" i="5"/>
  <c r="K915" i="5"/>
  <c r="J915" i="5"/>
  <c r="I915" i="5"/>
  <c r="H915" i="5"/>
  <c r="G915" i="5"/>
  <c r="C915" i="5"/>
  <c r="B915" i="5"/>
  <c r="A915" i="5"/>
  <c r="F915" i="5" s="1"/>
  <c r="K914" i="5"/>
  <c r="J914" i="5"/>
  <c r="I914" i="5"/>
  <c r="H914" i="5"/>
  <c r="G914" i="5"/>
  <c r="F914" i="5"/>
  <c r="E914" i="5"/>
  <c r="D914" i="5"/>
  <c r="C914" i="5"/>
  <c r="B914" i="5"/>
  <c r="A914" i="5"/>
  <c r="K913" i="5"/>
  <c r="J913" i="5"/>
  <c r="I913" i="5"/>
  <c r="H913" i="5"/>
  <c r="G913" i="5"/>
  <c r="B913" i="5"/>
  <c r="A913" i="5"/>
  <c r="K912" i="5"/>
  <c r="J912" i="5"/>
  <c r="I912" i="5"/>
  <c r="H912" i="5"/>
  <c r="G912" i="5"/>
  <c r="D912" i="5"/>
  <c r="C912" i="5"/>
  <c r="B912" i="5"/>
  <c r="A912" i="5"/>
  <c r="F912" i="5" s="1"/>
  <c r="K911" i="5"/>
  <c r="J911" i="5"/>
  <c r="I911" i="5"/>
  <c r="H911" i="5"/>
  <c r="G911" i="5"/>
  <c r="F911" i="5"/>
  <c r="E911" i="5"/>
  <c r="D911" i="5"/>
  <c r="B911" i="5"/>
  <c r="A911" i="5"/>
  <c r="C911" i="5" s="1"/>
  <c r="K910" i="5"/>
  <c r="J910" i="5"/>
  <c r="I910" i="5"/>
  <c r="H910" i="5"/>
  <c r="G910" i="5"/>
  <c r="B910" i="5"/>
  <c r="A910" i="5"/>
  <c r="F910" i="5" s="1"/>
  <c r="K909" i="5"/>
  <c r="J909" i="5"/>
  <c r="I909" i="5"/>
  <c r="H909" i="5"/>
  <c r="G909" i="5"/>
  <c r="E909" i="5"/>
  <c r="D909" i="5"/>
  <c r="C909" i="5"/>
  <c r="B909" i="5"/>
  <c r="A909" i="5"/>
  <c r="F909" i="5" s="1"/>
  <c r="K908" i="5"/>
  <c r="J908" i="5"/>
  <c r="I908" i="5"/>
  <c r="H908" i="5"/>
  <c r="G908" i="5"/>
  <c r="F908" i="5"/>
  <c r="E908" i="5"/>
  <c r="D908" i="5"/>
  <c r="C908" i="5"/>
  <c r="B908" i="5"/>
  <c r="A908" i="5"/>
  <c r="K907" i="5"/>
  <c r="J907" i="5"/>
  <c r="I907" i="5"/>
  <c r="H907" i="5"/>
  <c r="G907" i="5"/>
  <c r="C907" i="5"/>
  <c r="B907" i="5"/>
  <c r="A907" i="5"/>
  <c r="F907" i="5" s="1"/>
  <c r="K906" i="5"/>
  <c r="J906" i="5"/>
  <c r="I906" i="5"/>
  <c r="H906" i="5"/>
  <c r="G906" i="5"/>
  <c r="F906" i="5"/>
  <c r="E906" i="5"/>
  <c r="D906" i="5"/>
  <c r="C906" i="5"/>
  <c r="B906" i="5"/>
  <c r="A906" i="5"/>
  <c r="K905" i="5"/>
  <c r="J905" i="5"/>
  <c r="I905" i="5"/>
  <c r="H905" i="5"/>
  <c r="G905" i="5"/>
  <c r="B905" i="5"/>
  <c r="A905" i="5"/>
  <c r="K904" i="5"/>
  <c r="J904" i="5"/>
  <c r="I904" i="5"/>
  <c r="H904" i="5"/>
  <c r="G904" i="5"/>
  <c r="D904" i="5"/>
  <c r="C904" i="5"/>
  <c r="B904" i="5"/>
  <c r="A904" i="5"/>
  <c r="F904" i="5" s="1"/>
  <c r="K903" i="5"/>
  <c r="J903" i="5"/>
  <c r="I903" i="5"/>
  <c r="H903" i="5"/>
  <c r="G903" i="5"/>
  <c r="F903" i="5"/>
  <c r="E903" i="5"/>
  <c r="D903" i="5"/>
  <c r="B903" i="5"/>
  <c r="A903" i="5"/>
  <c r="C903" i="5" s="1"/>
  <c r="K902" i="5"/>
  <c r="J902" i="5"/>
  <c r="I902" i="5"/>
  <c r="H902" i="5"/>
  <c r="G902" i="5"/>
  <c r="B902" i="5"/>
  <c r="A902" i="5"/>
  <c r="F902" i="5" s="1"/>
  <c r="K901" i="5"/>
  <c r="J901" i="5"/>
  <c r="I901" i="5"/>
  <c r="H901" i="5"/>
  <c r="G901" i="5"/>
  <c r="E901" i="5"/>
  <c r="D901" i="5"/>
  <c r="C901" i="5"/>
  <c r="B901" i="5"/>
  <c r="A901" i="5"/>
  <c r="F901" i="5" s="1"/>
  <c r="K900" i="5"/>
  <c r="J900" i="5"/>
  <c r="I900" i="5"/>
  <c r="H900" i="5"/>
  <c r="G900" i="5"/>
  <c r="F900" i="5"/>
  <c r="E900" i="5"/>
  <c r="D900" i="5"/>
  <c r="C900" i="5"/>
  <c r="B900" i="5"/>
  <c r="A900" i="5"/>
  <c r="K899" i="5"/>
  <c r="J899" i="5"/>
  <c r="I899" i="5"/>
  <c r="H899" i="5"/>
  <c r="G899" i="5"/>
  <c r="C899" i="5"/>
  <c r="B899" i="5"/>
  <c r="A899" i="5"/>
  <c r="F899" i="5" s="1"/>
  <c r="K898" i="5"/>
  <c r="J898" i="5"/>
  <c r="I898" i="5"/>
  <c r="H898" i="5"/>
  <c r="G898" i="5"/>
  <c r="F898" i="5"/>
  <c r="E898" i="5"/>
  <c r="D898" i="5"/>
  <c r="C898" i="5"/>
  <c r="B898" i="5"/>
  <c r="A898" i="5"/>
  <c r="K897" i="5"/>
  <c r="J897" i="5"/>
  <c r="I897" i="5"/>
  <c r="H897" i="5"/>
  <c r="G897" i="5"/>
  <c r="B897" i="5"/>
  <c r="A897" i="5"/>
  <c r="K896" i="5"/>
  <c r="J896" i="5"/>
  <c r="I896" i="5"/>
  <c r="H896" i="5"/>
  <c r="G896" i="5"/>
  <c r="D896" i="5"/>
  <c r="C896" i="5"/>
  <c r="B896" i="5"/>
  <c r="A896" i="5"/>
  <c r="F896" i="5" s="1"/>
  <c r="K895" i="5"/>
  <c r="J895" i="5"/>
  <c r="I895" i="5"/>
  <c r="H895" i="5"/>
  <c r="G895" i="5"/>
  <c r="F895" i="5"/>
  <c r="E895" i="5"/>
  <c r="D895" i="5"/>
  <c r="B895" i="5"/>
  <c r="A895" i="5"/>
  <c r="C895" i="5" s="1"/>
  <c r="K894" i="5"/>
  <c r="J894" i="5"/>
  <c r="I894" i="5"/>
  <c r="H894" i="5"/>
  <c r="G894" i="5"/>
  <c r="B894" i="5"/>
  <c r="A894" i="5"/>
  <c r="F894" i="5" s="1"/>
  <c r="K893" i="5"/>
  <c r="J893" i="5"/>
  <c r="I893" i="5"/>
  <c r="H893" i="5"/>
  <c r="G893" i="5"/>
  <c r="E893" i="5"/>
  <c r="D893" i="5"/>
  <c r="C893" i="5"/>
  <c r="B893" i="5"/>
  <c r="A893" i="5"/>
  <c r="F893" i="5" s="1"/>
  <c r="K892" i="5"/>
  <c r="J892" i="5"/>
  <c r="I892" i="5"/>
  <c r="H892" i="5"/>
  <c r="G892" i="5"/>
  <c r="F892" i="5"/>
  <c r="E892" i="5"/>
  <c r="D892" i="5"/>
  <c r="C892" i="5"/>
  <c r="B892" i="5"/>
  <c r="A892" i="5"/>
  <c r="K891" i="5"/>
  <c r="J891" i="5"/>
  <c r="I891" i="5"/>
  <c r="H891" i="5"/>
  <c r="G891" i="5"/>
  <c r="C891" i="5"/>
  <c r="B891" i="5"/>
  <c r="A891" i="5"/>
  <c r="F891" i="5" s="1"/>
  <c r="K890" i="5"/>
  <c r="J890" i="5"/>
  <c r="I890" i="5"/>
  <c r="H890" i="5"/>
  <c r="G890" i="5"/>
  <c r="F890" i="5"/>
  <c r="E890" i="5"/>
  <c r="D890" i="5"/>
  <c r="C890" i="5"/>
  <c r="B890" i="5"/>
  <c r="A890" i="5"/>
  <c r="K889" i="5"/>
  <c r="J889" i="5"/>
  <c r="I889" i="5"/>
  <c r="H889" i="5"/>
  <c r="G889" i="5"/>
  <c r="B889" i="5"/>
  <c r="A889" i="5"/>
  <c r="K888" i="5"/>
  <c r="J888" i="5"/>
  <c r="I888" i="5"/>
  <c r="H888" i="5"/>
  <c r="G888" i="5"/>
  <c r="D888" i="5"/>
  <c r="C888" i="5"/>
  <c r="B888" i="5"/>
  <c r="A888" i="5"/>
  <c r="F888" i="5" s="1"/>
  <c r="K887" i="5"/>
  <c r="J887" i="5"/>
  <c r="I887" i="5"/>
  <c r="H887" i="5"/>
  <c r="G887" i="5"/>
  <c r="F887" i="5"/>
  <c r="E887" i="5"/>
  <c r="D887" i="5"/>
  <c r="B887" i="5"/>
  <c r="A887" i="5"/>
  <c r="C887" i="5" s="1"/>
  <c r="K886" i="5"/>
  <c r="J886" i="5"/>
  <c r="I886" i="5"/>
  <c r="H886" i="5"/>
  <c r="G886" i="5"/>
  <c r="B886" i="5"/>
  <c r="A886" i="5"/>
  <c r="F886" i="5" s="1"/>
  <c r="K885" i="5"/>
  <c r="J885" i="5"/>
  <c r="I885" i="5"/>
  <c r="H885" i="5"/>
  <c r="G885" i="5"/>
  <c r="E885" i="5"/>
  <c r="D885" i="5"/>
  <c r="C885" i="5"/>
  <c r="B885" i="5"/>
  <c r="A885" i="5"/>
  <c r="F885" i="5" s="1"/>
  <c r="K884" i="5"/>
  <c r="J884" i="5"/>
  <c r="I884" i="5"/>
  <c r="H884" i="5"/>
  <c r="G884" i="5"/>
  <c r="F884" i="5"/>
  <c r="E884" i="5"/>
  <c r="C884" i="5"/>
  <c r="B884" i="5"/>
  <c r="A884" i="5"/>
  <c r="D884" i="5" s="1"/>
  <c r="K883" i="5"/>
  <c r="J883" i="5"/>
  <c r="I883" i="5"/>
  <c r="H883" i="5"/>
  <c r="G883" i="5"/>
  <c r="C883" i="5"/>
  <c r="B883" i="5"/>
  <c r="A883" i="5"/>
  <c r="F883" i="5" s="1"/>
  <c r="K882" i="5"/>
  <c r="J882" i="5"/>
  <c r="I882" i="5"/>
  <c r="H882" i="5"/>
  <c r="G882" i="5"/>
  <c r="F882" i="5"/>
  <c r="E882" i="5"/>
  <c r="D882" i="5"/>
  <c r="C882" i="5"/>
  <c r="B882" i="5"/>
  <c r="A882" i="5"/>
  <c r="K881" i="5"/>
  <c r="J881" i="5"/>
  <c r="I881" i="5"/>
  <c r="H881" i="5"/>
  <c r="G881" i="5"/>
  <c r="B881" i="5"/>
  <c r="A881" i="5"/>
  <c r="K880" i="5"/>
  <c r="J880" i="5"/>
  <c r="I880" i="5"/>
  <c r="H880" i="5"/>
  <c r="G880" i="5"/>
  <c r="D880" i="5"/>
  <c r="C880" i="5"/>
  <c r="B880" i="5"/>
  <c r="A880" i="5"/>
  <c r="F880" i="5" s="1"/>
  <c r="K879" i="5"/>
  <c r="J879" i="5"/>
  <c r="I879" i="5"/>
  <c r="H879" i="5"/>
  <c r="G879" i="5"/>
  <c r="F879" i="5"/>
  <c r="E879" i="5"/>
  <c r="D879" i="5"/>
  <c r="B879" i="5"/>
  <c r="A879" i="5"/>
  <c r="C879" i="5" s="1"/>
  <c r="K878" i="5"/>
  <c r="J878" i="5"/>
  <c r="I878" i="5"/>
  <c r="H878" i="5"/>
  <c r="G878" i="5"/>
  <c r="B878" i="5"/>
  <c r="A878" i="5"/>
  <c r="F878" i="5" s="1"/>
  <c r="K877" i="5"/>
  <c r="J877" i="5"/>
  <c r="I877" i="5"/>
  <c r="H877" i="5"/>
  <c r="G877" i="5"/>
  <c r="E877" i="5"/>
  <c r="D877" i="5"/>
  <c r="C877" i="5"/>
  <c r="B877" i="5"/>
  <c r="A877" i="5"/>
  <c r="F877" i="5" s="1"/>
  <c r="K876" i="5"/>
  <c r="J876" i="5"/>
  <c r="I876" i="5"/>
  <c r="H876" i="5"/>
  <c r="G876" i="5"/>
  <c r="F876" i="5"/>
  <c r="E876" i="5"/>
  <c r="C876" i="5"/>
  <c r="B876" i="5"/>
  <c r="A876" i="5"/>
  <c r="D876" i="5" s="1"/>
  <c r="K875" i="5"/>
  <c r="J875" i="5"/>
  <c r="I875" i="5"/>
  <c r="H875" i="5"/>
  <c r="G875" i="5"/>
  <c r="B875" i="5"/>
  <c r="A875" i="5"/>
  <c r="K874" i="5"/>
  <c r="J874" i="5"/>
  <c r="I874" i="5"/>
  <c r="H874" i="5"/>
  <c r="G874" i="5"/>
  <c r="F874" i="5"/>
  <c r="E874" i="5"/>
  <c r="D874" i="5"/>
  <c r="C874" i="5"/>
  <c r="B874" i="5"/>
  <c r="A874" i="5"/>
  <c r="K873" i="5"/>
  <c r="J873" i="5"/>
  <c r="I873" i="5"/>
  <c r="H873" i="5"/>
  <c r="G873" i="5"/>
  <c r="B873" i="5"/>
  <c r="A873" i="5"/>
  <c r="K872" i="5"/>
  <c r="J872" i="5"/>
  <c r="I872" i="5"/>
  <c r="H872" i="5"/>
  <c r="G872" i="5"/>
  <c r="D872" i="5"/>
  <c r="C872" i="5"/>
  <c r="B872" i="5"/>
  <c r="A872" i="5"/>
  <c r="F872" i="5" s="1"/>
  <c r="K871" i="5"/>
  <c r="J871" i="5"/>
  <c r="I871" i="5"/>
  <c r="H871" i="5"/>
  <c r="G871" i="5"/>
  <c r="F871" i="5"/>
  <c r="E871" i="5"/>
  <c r="D871" i="5"/>
  <c r="B871" i="5"/>
  <c r="A871" i="5"/>
  <c r="C871" i="5" s="1"/>
  <c r="K870" i="5"/>
  <c r="J870" i="5"/>
  <c r="I870" i="5"/>
  <c r="H870" i="5"/>
  <c r="G870" i="5"/>
  <c r="B870" i="5"/>
  <c r="A870" i="5"/>
  <c r="K869" i="5"/>
  <c r="J869" i="5"/>
  <c r="I869" i="5"/>
  <c r="H869" i="5"/>
  <c r="G869" i="5"/>
  <c r="E869" i="5"/>
  <c r="D869" i="5"/>
  <c r="C869" i="5"/>
  <c r="B869" i="5"/>
  <c r="A869" i="5"/>
  <c r="F869" i="5" s="1"/>
  <c r="K868" i="5"/>
  <c r="J868" i="5"/>
  <c r="I868" i="5"/>
  <c r="H868" i="5"/>
  <c r="G868" i="5"/>
  <c r="F868" i="5"/>
  <c r="E868" i="5"/>
  <c r="C868" i="5"/>
  <c r="B868" i="5"/>
  <c r="A868" i="5"/>
  <c r="D868" i="5" s="1"/>
  <c r="K867" i="5"/>
  <c r="J867" i="5"/>
  <c r="I867" i="5"/>
  <c r="H867" i="5"/>
  <c r="G867" i="5"/>
  <c r="B867" i="5"/>
  <c r="A867" i="5"/>
  <c r="K866" i="5"/>
  <c r="J866" i="5"/>
  <c r="I866" i="5"/>
  <c r="H866" i="5"/>
  <c r="G866" i="5"/>
  <c r="F866" i="5"/>
  <c r="E866" i="5"/>
  <c r="D866" i="5"/>
  <c r="C866" i="5"/>
  <c r="B866" i="5"/>
  <c r="A866" i="5"/>
  <c r="K865" i="5"/>
  <c r="J865" i="5"/>
  <c r="I865" i="5"/>
  <c r="H865" i="5"/>
  <c r="G865" i="5"/>
  <c r="B865" i="5"/>
  <c r="A865" i="5"/>
  <c r="K864" i="5"/>
  <c r="J864" i="5"/>
  <c r="I864" i="5"/>
  <c r="H864" i="5"/>
  <c r="G864" i="5"/>
  <c r="D864" i="5"/>
  <c r="C864" i="5"/>
  <c r="B864" i="5"/>
  <c r="A864" i="5"/>
  <c r="F864" i="5" s="1"/>
  <c r="K863" i="5"/>
  <c r="J863" i="5"/>
  <c r="I863" i="5"/>
  <c r="H863" i="5"/>
  <c r="G863" i="5"/>
  <c r="F863" i="5"/>
  <c r="E863" i="5"/>
  <c r="D863" i="5"/>
  <c r="B863" i="5"/>
  <c r="A863" i="5"/>
  <c r="C863" i="5" s="1"/>
  <c r="K862" i="5"/>
  <c r="J862" i="5"/>
  <c r="I862" i="5"/>
  <c r="H862" i="5"/>
  <c r="G862" i="5"/>
  <c r="B862" i="5"/>
  <c r="A862" i="5"/>
  <c r="K861" i="5"/>
  <c r="J861" i="5"/>
  <c r="I861" i="5"/>
  <c r="H861" i="5"/>
  <c r="G861" i="5"/>
  <c r="E861" i="5"/>
  <c r="D861" i="5"/>
  <c r="C861" i="5"/>
  <c r="B861" i="5"/>
  <c r="A861" i="5"/>
  <c r="F861" i="5" s="1"/>
  <c r="K860" i="5"/>
  <c r="J860" i="5"/>
  <c r="I860" i="5"/>
  <c r="H860" i="5"/>
  <c r="G860" i="5"/>
  <c r="F860" i="5"/>
  <c r="E860" i="5"/>
  <c r="C860" i="5"/>
  <c r="B860" i="5"/>
  <c r="A860" i="5"/>
  <c r="D860" i="5" s="1"/>
  <c r="K859" i="5"/>
  <c r="J859" i="5"/>
  <c r="I859" i="5"/>
  <c r="H859" i="5"/>
  <c r="G859" i="5"/>
  <c r="B859" i="5"/>
  <c r="A859" i="5"/>
  <c r="K858" i="5"/>
  <c r="J858" i="5"/>
  <c r="I858" i="5"/>
  <c r="H858" i="5"/>
  <c r="G858" i="5"/>
  <c r="F858" i="5"/>
  <c r="E858" i="5"/>
  <c r="D858" i="5"/>
  <c r="C858" i="5"/>
  <c r="B858" i="5"/>
  <c r="A858" i="5"/>
  <c r="K857" i="5"/>
  <c r="J857" i="5"/>
  <c r="I857" i="5"/>
  <c r="H857" i="5"/>
  <c r="G857" i="5"/>
  <c r="F857" i="5"/>
  <c r="B857" i="5"/>
  <c r="A857" i="5"/>
  <c r="K856" i="5"/>
  <c r="J856" i="5"/>
  <c r="I856" i="5"/>
  <c r="H856" i="5"/>
  <c r="G856" i="5"/>
  <c r="D856" i="5"/>
  <c r="C856" i="5"/>
  <c r="B856" i="5"/>
  <c r="A856" i="5"/>
  <c r="K855" i="5"/>
  <c r="J855" i="5"/>
  <c r="I855" i="5"/>
  <c r="H855" i="5"/>
  <c r="G855" i="5"/>
  <c r="F855" i="5"/>
  <c r="E855" i="5"/>
  <c r="D855" i="5"/>
  <c r="B855" i="5"/>
  <c r="A855" i="5"/>
  <c r="C855" i="5" s="1"/>
  <c r="K854" i="5"/>
  <c r="J854" i="5"/>
  <c r="I854" i="5"/>
  <c r="H854" i="5"/>
  <c r="G854" i="5"/>
  <c r="B854" i="5"/>
  <c r="A854" i="5"/>
  <c r="K853" i="5"/>
  <c r="J853" i="5"/>
  <c r="I853" i="5"/>
  <c r="H853" i="5"/>
  <c r="G853" i="5"/>
  <c r="E853" i="5"/>
  <c r="D853" i="5"/>
  <c r="C853" i="5"/>
  <c r="B853" i="5"/>
  <c r="A853" i="5"/>
  <c r="F853" i="5" s="1"/>
  <c r="K852" i="5"/>
  <c r="J852" i="5"/>
  <c r="I852" i="5"/>
  <c r="H852" i="5"/>
  <c r="G852" i="5"/>
  <c r="F852" i="5"/>
  <c r="E852" i="5"/>
  <c r="C852" i="5"/>
  <c r="B852" i="5"/>
  <c r="A852" i="5"/>
  <c r="D852" i="5" s="1"/>
  <c r="K851" i="5"/>
  <c r="J851" i="5"/>
  <c r="I851" i="5"/>
  <c r="H851" i="5"/>
  <c r="G851" i="5"/>
  <c r="B851" i="5"/>
  <c r="A851" i="5"/>
  <c r="K850" i="5"/>
  <c r="J850" i="5"/>
  <c r="I850" i="5"/>
  <c r="H850" i="5"/>
  <c r="G850" i="5"/>
  <c r="F850" i="5"/>
  <c r="E850" i="5"/>
  <c r="D850" i="5"/>
  <c r="C850" i="5"/>
  <c r="B850" i="5"/>
  <c r="A850" i="5"/>
  <c r="K849" i="5"/>
  <c r="J849" i="5"/>
  <c r="I849" i="5"/>
  <c r="H849" i="5"/>
  <c r="G849" i="5"/>
  <c r="F849" i="5"/>
  <c r="B849" i="5"/>
  <c r="A849" i="5"/>
  <c r="K848" i="5"/>
  <c r="J848" i="5"/>
  <c r="I848" i="5"/>
  <c r="H848" i="5"/>
  <c r="G848" i="5"/>
  <c r="D848" i="5"/>
  <c r="C848" i="5"/>
  <c r="B848" i="5"/>
  <c r="A848" i="5"/>
  <c r="K847" i="5"/>
  <c r="J847" i="5"/>
  <c r="I847" i="5"/>
  <c r="H847" i="5"/>
  <c r="G847" i="5"/>
  <c r="F847" i="5"/>
  <c r="E847" i="5"/>
  <c r="D847" i="5"/>
  <c r="B847" i="5"/>
  <c r="A847" i="5"/>
  <c r="C847" i="5" s="1"/>
  <c r="K846" i="5"/>
  <c r="J846" i="5"/>
  <c r="I846" i="5"/>
  <c r="H846" i="5"/>
  <c r="G846" i="5"/>
  <c r="B846" i="5"/>
  <c r="A846" i="5"/>
  <c r="K845" i="5"/>
  <c r="J845" i="5"/>
  <c r="I845" i="5"/>
  <c r="H845" i="5"/>
  <c r="G845" i="5"/>
  <c r="F845" i="5"/>
  <c r="E845" i="5"/>
  <c r="D845" i="5"/>
  <c r="C845" i="5"/>
  <c r="B845" i="5"/>
  <c r="A845" i="5"/>
  <c r="K844" i="5"/>
  <c r="J844" i="5"/>
  <c r="I844" i="5"/>
  <c r="H844" i="5"/>
  <c r="G844" i="5"/>
  <c r="F844" i="5"/>
  <c r="E844" i="5"/>
  <c r="C844" i="5"/>
  <c r="B844" i="5"/>
  <c r="A844" i="5"/>
  <c r="D844" i="5" s="1"/>
  <c r="K843" i="5"/>
  <c r="J843" i="5"/>
  <c r="I843" i="5"/>
  <c r="H843" i="5"/>
  <c r="G843" i="5"/>
  <c r="F843" i="5"/>
  <c r="C843" i="5"/>
  <c r="B843" i="5"/>
  <c r="A843" i="5"/>
  <c r="K842" i="5"/>
  <c r="J842" i="5"/>
  <c r="I842" i="5"/>
  <c r="H842" i="5"/>
  <c r="G842" i="5"/>
  <c r="F842" i="5"/>
  <c r="B842" i="5"/>
  <c r="A842" i="5"/>
  <c r="E842" i="5" s="1"/>
  <c r="K841" i="5"/>
  <c r="J841" i="5"/>
  <c r="I841" i="5"/>
  <c r="H841" i="5"/>
  <c r="G841" i="5"/>
  <c r="B841" i="5"/>
  <c r="A841" i="5"/>
  <c r="K840" i="5"/>
  <c r="J840" i="5"/>
  <c r="I840" i="5"/>
  <c r="H840" i="5"/>
  <c r="G840" i="5"/>
  <c r="B840" i="5"/>
  <c r="A840" i="5"/>
  <c r="K839" i="5"/>
  <c r="J839" i="5"/>
  <c r="I839" i="5"/>
  <c r="H839" i="5"/>
  <c r="G839" i="5"/>
  <c r="F839" i="5"/>
  <c r="E839" i="5"/>
  <c r="D839" i="5"/>
  <c r="B839" i="5"/>
  <c r="A839" i="5"/>
  <c r="C839" i="5" s="1"/>
  <c r="K838" i="5"/>
  <c r="J838" i="5"/>
  <c r="I838" i="5"/>
  <c r="H838" i="5"/>
  <c r="G838" i="5"/>
  <c r="E838" i="5"/>
  <c r="B838" i="5"/>
  <c r="A838" i="5"/>
  <c r="K837" i="5"/>
  <c r="J837" i="5"/>
  <c r="I837" i="5"/>
  <c r="H837" i="5"/>
  <c r="G837" i="5"/>
  <c r="F837" i="5"/>
  <c r="E837" i="5"/>
  <c r="D837" i="5"/>
  <c r="C837" i="5"/>
  <c r="B837" i="5"/>
  <c r="A837" i="5"/>
  <c r="K836" i="5"/>
  <c r="J836" i="5"/>
  <c r="I836" i="5"/>
  <c r="H836" i="5"/>
  <c r="G836" i="5"/>
  <c r="F836" i="5"/>
  <c r="E836" i="5"/>
  <c r="C836" i="5"/>
  <c r="B836" i="5"/>
  <c r="A836" i="5"/>
  <c r="D836" i="5" s="1"/>
  <c r="K835" i="5"/>
  <c r="J835" i="5"/>
  <c r="I835" i="5"/>
  <c r="H835" i="5"/>
  <c r="G835" i="5"/>
  <c r="B835" i="5"/>
  <c r="A835" i="5"/>
  <c r="K834" i="5"/>
  <c r="J834" i="5"/>
  <c r="I834" i="5"/>
  <c r="H834" i="5"/>
  <c r="G834" i="5"/>
  <c r="F834" i="5"/>
  <c r="E834" i="5"/>
  <c r="D834" i="5"/>
  <c r="C834" i="5"/>
  <c r="B834" i="5"/>
  <c r="A834" i="5"/>
  <c r="K833" i="5"/>
  <c r="J833" i="5"/>
  <c r="I833" i="5"/>
  <c r="H833" i="5"/>
  <c r="G833" i="5"/>
  <c r="F833" i="5"/>
  <c r="D833" i="5"/>
  <c r="B833" i="5"/>
  <c r="A833" i="5"/>
  <c r="K832" i="5"/>
  <c r="J832" i="5"/>
  <c r="I832" i="5"/>
  <c r="H832" i="5"/>
  <c r="G832" i="5"/>
  <c r="D832" i="5"/>
  <c r="B832" i="5"/>
  <c r="A832" i="5"/>
  <c r="K831" i="5"/>
  <c r="J831" i="5"/>
  <c r="I831" i="5"/>
  <c r="H831" i="5"/>
  <c r="G831" i="5"/>
  <c r="B831" i="5"/>
  <c r="A831" i="5"/>
  <c r="K830" i="5"/>
  <c r="J830" i="5"/>
  <c r="I830" i="5"/>
  <c r="H830" i="5"/>
  <c r="G830" i="5"/>
  <c r="C830" i="5"/>
  <c r="B830" i="5"/>
  <c r="A830" i="5"/>
  <c r="F830" i="5" s="1"/>
  <c r="K829" i="5"/>
  <c r="J829" i="5"/>
  <c r="I829" i="5"/>
  <c r="H829" i="5"/>
  <c r="G829" i="5"/>
  <c r="F829" i="5"/>
  <c r="E829" i="5"/>
  <c r="D829" i="5"/>
  <c r="C829" i="5"/>
  <c r="B829" i="5"/>
  <c r="A829" i="5"/>
  <c r="K828" i="5"/>
  <c r="J828" i="5"/>
  <c r="I828" i="5"/>
  <c r="H828" i="5"/>
  <c r="G828" i="5"/>
  <c r="B828" i="5"/>
  <c r="A828" i="5"/>
  <c r="K827" i="5"/>
  <c r="J827" i="5"/>
  <c r="I827" i="5"/>
  <c r="H827" i="5"/>
  <c r="G827" i="5"/>
  <c r="D827" i="5"/>
  <c r="C827" i="5"/>
  <c r="B827" i="5"/>
  <c r="A827" i="5"/>
  <c r="F827" i="5" s="1"/>
  <c r="K826" i="5"/>
  <c r="J826" i="5"/>
  <c r="I826" i="5"/>
  <c r="H826" i="5"/>
  <c r="G826" i="5"/>
  <c r="F826" i="5"/>
  <c r="E826" i="5"/>
  <c r="D826" i="5"/>
  <c r="B826" i="5"/>
  <c r="A826" i="5"/>
  <c r="C826" i="5" s="1"/>
  <c r="K825" i="5"/>
  <c r="J825" i="5"/>
  <c r="I825" i="5"/>
  <c r="H825" i="5"/>
  <c r="G825" i="5"/>
  <c r="B825" i="5"/>
  <c r="A825" i="5"/>
  <c r="K824" i="5"/>
  <c r="J824" i="5"/>
  <c r="I824" i="5"/>
  <c r="H824" i="5"/>
  <c r="G824" i="5"/>
  <c r="F824" i="5"/>
  <c r="E824" i="5"/>
  <c r="D824" i="5"/>
  <c r="C824" i="5"/>
  <c r="B824" i="5"/>
  <c r="A824" i="5"/>
  <c r="K823" i="5"/>
  <c r="J823" i="5"/>
  <c r="I823" i="5"/>
  <c r="H823" i="5"/>
  <c r="G823" i="5"/>
  <c r="F823" i="5"/>
  <c r="B823" i="5"/>
  <c r="A823" i="5"/>
  <c r="E823" i="5" s="1"/>
  <c r="K822" i="5"/>
  <c r="J822" i="5"/>
  <c r="I822" i="5"/>
  <c r="H822" i="5"/>
  <c r="G822" i="5"/>
  <c r="C822" i="5"/>
  <c r="B822" i="5"/>
  <c r="A822" i="5"/>
  <c r="F822" i="5" s="1"/>
  <c r="K821" i="5"/>
  <c r="J821" i="5"/>
  <c r="I821" i="5"/>
  <c r="H821" i="5"/>
  <c r="G821" i="5"/>
  <c r="F821" i="5"/>
  <c r="E821" i="5"/>
  <c r="D821" i="5"/>
  <c r="C821" i="5"/>
  <c r="B821" i="5"/>
  <c r="A821" i="5"/>
  <c r="K820" i="5"/>
  <c r="J820" i="5"/>
  <c r="I820" i="5"/>
  <c r="H820" i="5"/>
  <c r="G820" i="5"/>
  <c r="B820" i="5"/>
  <c r="A820" i="5"/>
  <c r="K819" i="5"/>
  <c r="J819" i="5"/>
  <c r="I819" i="5"/>
  <c r="H819" i="5"/>
  <c r="G819" i="5"/>
  <c r="D819" i="5"/>
  <c r="C819" i="5"/>
  <c r="B819" i="5"/>
  <c r="A819" i="5"/>
  <c r="F819" i="5" s="1"/>
  <c r="K818" i="5"/>
  <c r="J818" i="5"/>
  <c r="I818" i="5"/>
  <c r="H818" i="5"/>
  <c r="G818" i="5"/>
  <c r="F818" i="5"/>
  <c r="E818" i="5"/>
  <c r="D818" i="5"/>
  <c r="B818" i="5"/>
  <c r="A818" i="5"/>
  <c r="C818" i="5" s="1"/>
  <c r="K817" i="5"/>
  <c r="J817" i="5"/>
  <c r="I817" i="5"/>
  <c r="H817" i="5"/>
  <c r="G817" i="5"/>
  <c r="B817" i="5"/>
  <c r="A817" i="5"/>
  <c r="K816" i="5"/>
  <c r="J816" i="5"/>
  <c r="I816" i="5"/>
  <c r="H816" i="5"/>
  <c r="G816" i="5"/>
  <c r="F816" i="5"/>
  <c r="E816" i="5"/>
  <c r="D816" i="5"/>
  <c r="C816" i="5"/>
  <c r="B816" i="5"/>
  <c r="A816" i="5"/>
  <c r="K815" i="5"/>
  <c r="J815" i="5"/>
  <c r="I815" i="5"/>
  <c r="H815" i="5"/>
  <c r="G815" i="5"/>
  <c r="F815" i="5"/>
  <c r="B815" i="5"/>
  <c r="A815" i="5"/>
  <c r="E815" i="5" s="1"/>
  <c r="K814" i="5"/>
  <c r="J814" i="5"/>
  <c r="I814" i="5"/>
  <c r="H814" i="5"/>
  <c r="G814" i="5"/>
  <c r="C814" i="5"/>
  <c r="B814" i="5"/>
  <c r="A814" i="5"/>
  <c r="F814" i="5" s="1"/>
  <c r="K813" i="5"/>
  <c r="J813" i="5"/>
  <c r="I813" i="5"/>
  <c r="H813" i="5"/>
  <c r="G813" i="5"/>
  <c r="F813" i="5"/>
  <c r="E813" i="5"/>
  <c r="D813" i="5"/>
  <c r="C813" i="5"/>
  <c r="B813" i="5"/>
  <c r="A813" i="5"/>
  <c r="K812" i="5"/>
  <c r="J812" i="5"/>
  <c r="I812" i="5"/>
  <c r="H812" i="5"/>
  <c r="G812" i="5"/>
  <c r="B812" i="5"/>
  <c r="A812" i="5"/>
  <c r="K811" i="5"/>
  <c r="J811" i="5"/>
  <c r="I811" i="5"/>
  <c r="H811" i="5"/>
  <c r="G811" i="5"/>
  <c r="D811" i="5"/>
  <c r="C811" i="5"/>
  <c r="B811" i="5"/>
  <c r="A811" i="5"/>
  <c r="F811" i="5" s="1"/>
  <c r="K810" i="5"/>
  <c r="J810" i="5"/>
  <c r="I810" i="5"/>
  <c r="H810" i="5"/>
  <c r="G810" i="5"/>
  <c r="F810" i="5"/>
  <c r="E810" i="5"/>
  <c r="D810" i="5"/>
  <c r="B810" i="5"/>
  <c r="A810" i="5"/>
  <c r="C810" i="5" s="1"/>
  <c r="K809" i="5"/>
  <c r="J809" i="5"/>
  <c r="I809" i="5"/>
  <c r="H809" i="5"/>
  <c r="G809" i="5"/>
  <c r="B809" i="5"/>
  <c r="A809" i="5"/>
  <c r="K808" i="5"/>
  <c r="J808" i="5"/>
  <c r="I808" i="5"/>
  <c r="H808" i="5"/>
  <c r="G808" i="5"/>
  <c r="F808" i="5"/>
  <c r="E808" i="5"/>
  <c r="D808" i="5"/>
  <c r="C808" i="5"/>
  <c r="B808" i="5"/>
  <c r="A808" i="5"/>
  <c r="K807" i="5"/>
  <c r="J807" i="5"/>
  <c r="I807" i="5"/>
  <c r="H807" i="5"/>
  <c r="G807" i="5"/>
  <c r="F807" i="5"/>
  <c r="B807" i="5"/>
  <c r="A807" i="5"/>
  <c r="E807" i="5" s="1"/>
  <c r="K806" i="5"/>
  <c r="J806" i="5"/>
  <c r="I806" i="5"/>
  <c r="H806" i="5"/>
  <c r="G806" i="5"/>
  <c r="C806" i="5"/>
  <c r="B806" i="5"/>
  <c r="A806" i="5"/>
  <c r="F806" i="5" s="1"/>
  <c r="K805" i="5"/>
  <c r="J805" i="5"/>
  <c r="I805" i="5"/>
  <c r="H805" i="5"/>
  <c r="G805" i="5"/>
  <c r="F805" i="5"/>
  <c r="E805" i="5"/>
  <c r="D805" i="5"/>
  <c r="C805" i="5"/>
  <c r="B805" i="5"/>
  <c r="A805" i="5"/>
  <c r="K804" i="5"/>
  <c r="J804" i="5"/>
  <c r="I804" i="5"/>
  <c r="H804" i="5"/>
  <c r="G804" i="5"/>
  <c r="B804" i="5"/>
  <c r="A804" i="5"/>
  <c r="K803" i="5"/>
  <c r="J803" i="5"/>
  <c r="I803" i="5"/>
  <c r="H803" i="5"/>
  <c r="G803" i="5"/>
  <c r="E803" i="5"/>
  <c r="D803" i="5"/>
  <c r="C803" i="5"/>
  <c r="B803" i="5"/>
  <c r="A803" i="5"/>
  <c r="F803" i="5" s="1"/>
  <c r="K802" i="5"/>
  <c r="J802" i="5"/>
  <c r="I802" i="5"/>
  <c r="H802" i="5"/>
  <c r="G802" i="5"/>
  <c r="F802" i="5"/>
  <c r="E802" i="5"/>
  <c r="D802" i="5"/>
  <c r="B802" i="5"/>
  <c r="A802" i="5"/>
  <c r="C802" i="5" s="1"/>
  <c r="K801" i="5"/>
  <c r="J801" i="5"/>
  <c r="I801" i="5"/>
  <c r="H801" i="5"/>
  <c r="G801" i="5"/>
  <c r="B801" i="5"/>
  <c r="A801" i="5"/>
  <c r="K800" i="5"/>
  <c r="J800" i="5"/>
  <c r="I800" i="5"/>
  <c r="H800" i="5"/>
  <c r="G800" i="5"/>
  <c r="F800" i="5"/>
  <c r="E800" i="5"/>
  <c r="D800" i="5"/>
  <c r="C800" i="5"/>
  <c r="B800" i="5"/>
  <c r="A800" i="5"/>
  <c r="K799" i="5"/>
  <c r="J799" i="5"/>
  <c r="I799" i="5"/>
  <c r="H799" i="5"/>
  <c r="G799" i="5"/>
  <c r="F799" i="5"/>
  <c r="B799" i="5"/>
  <c r="A799" i="5"/>
  <c r="E799" i="5" s="1"/>
  <c r="K798" i="5"/>
  <c r="J798" i="5"/>
  <c r="I798" i="5"/>
  <c r="H798" i="5"/>
  <c r="G798" i="5"/>
  <c r="C798" i="5"/>
  <c r="B798" i="5"/>
  <c r="A798" i="5"/>
  <c r="F798" i="5" s="1"/>
  <c r="K797" i="5"/>
  <c r="J797" i="5"/>
  <c r="I797" i="5"/>
  <c r="H797" i="5"/>
  <c r="G797" i="5"/>
  <c r="F797" i="5"/>
  <c r="E797" i="5"/>
  <c r="D797" i="5"/>
  <c r="C797" i="5"/>
  <c r="B797" i="5"/>
  <c r="A797" i="5"/>
  <c r="K796" i="5"/>
  <c r="J796" i="5"/>
  <c r="I796" i="5"/>
  <c r="H796" i="5"/>
  <c r="G796" i="5"/>
  <c r="B796" i="5"/>
  <c r="A796" i="5"/>
  <c r="K795" i="5"/>
  <c r="J795" i="5"/>
  <c r="I795" i="5"/>
  <c r="H795" i="5"/>
  <c r="G795" i="5"/>
  <c r="E795" i="5"/>
  <c r="D795" i="5"/>
  <c r="C795" i="5"/>
  <c r="B795" i="5"/>
  <c r="A795" i="5"/>
  <c r="F795" i="5" s="1"/>
  <c r="K794" i="5"/>
  <c r="J794" i="5"/>
  <c r="I794" i="5"/>
  <c r="H794" i="5"/>
  <c r="G794" i="5"/>
  <c r="F794" i="5"/>
  <c r="E794" i="5"/>
  <c r="D794" i="5"/>
  <c r="B794" i="5"/>
  <c r="A794" i="5"/>
  <c r="C794" i="5" s="1"/>
  <c r="K793" i="5"/>
  <c r="J793" i="5"/>
  <c r="I793" i="5"/>
  <c r="H793" i="5"/>
  <c r="G793" i="5"/>
  <c r="B793" i="5"/>
  <c r="A793" i="5"/>
  <c r="K792" i="5"/>
  <c r="J792" i="5"/>
  <c r="I792" i="5"/>
  <c r="H792" i="5"/>
  <c r="G792" i="5"/>
  <c r="F792" i="5"/>
  <c r="E792" i="5"/>
  <c r="D792" i="5"/>
  <c r="C792" i="5"/>
  <c r="B792" i="5"/>
  <c r="A792" i="5"/>
  <c r="K791" i="5"/>
  <c r="J791" i="5"/>
  <c r="I791" i="5"/>
  <c r="H791" i="5"/>
  <c r="G791" i="5"/>
  <c r="F791" i="5"/>
  <c r="B791" i="5"/>
  <c r="A791" i="5"/>
  <c r="E791" i="5" s="1"/>
  <c r="K790" i="5"/>
  <c r="J790" i="5"/>
  <c r="I790" i="5"/>
  <c r="H790" i="5"/>
  <c r="G790" i="5"/>
  <c r="C790" i="5"/>
  <c r="B790" i="5"/>
  <c r="A790" i="5"/>
  <c r="F790" i="5" s="1"/>
  <c r="K789" i="5"/>
  <c r="J789" i="5"/>
  <c r="I789" i="5"/>
  <c r="H789" i="5"/>
  <c r="G789" i="5"/>
  <c r="F789" i="5"/>
  <c r="E789" i="5"/>
  <c r="D789" i="5"/>
  <c r="C789" i="5"/>
  <c r="B789" i="5"/>
  <c r="A789" i="5"/>
  <c r="K788" i="5"/>
  <c r="J788" i="5"/>
  <c r="I788" i="5"/>
  <c r="H788" i="5"/>
  <c r="G788" i="5"/>
  <c r="B788" i="5"/>
  <c r="A788" i="5"/>
  <c r="K787" i="5"/>
  <c r="J787" i="5"/>
  <c r="I787" i="5"/>
  <c r="H787" i="5"/>
  <c r="G787" i="5"/>
  <c r="E787" i="5"/>
  <c r="D787" i="5"/>
  <c r="C787" i="5"/>
  <c r="B787" i="5"/>
  <c r="A787" i="5"/>
  <c r="F787" i="5" s="1"/>
  <c r="K786" i="5"/>
  <c r="J786" i="5"/>
  <c r="I786" i="5"/>
  <c r="H786" i="5"/>
  <c r="G786" i="5"/>
  <c r="F786" i="5"/>
  <c r="E786" i="5"/>
  <c r="D786" i="5"/>
  <c r="C786" i="5"/>
  <c r="B786" i="5"/>
  <c r="A786" i="5"/>
  <c r="K785" i="5"/>
  <c r="J785" i="5"/>
  <c r="I785" i="5"/>
  <c r="H785" i="5"/>
  <c r="G785" i="5"/>
  <c r="B785" i="5"/>
  <c r="A785" i="5"/>
  <c r="K784" i="5"/>
  <c r="J784" i="5"/>
  <c r="I784" i="5"/>
  <c r="H784" i="5"/>
  <c r="G784" i="5"/>
  <c r="F784" i="5"/>
  <c r="E784" i="5"/>
  <c r="D784" i="5"/>
  <c r="C784" i="5"/>
  <c r="B784" i="5"/>
  <c r="A784" i="5"/>
  <c r="K783" i="5"/>
  <c r="J783" i="5"/>
  <c r="I783" i="5"/>
  <c r="H783" i="5"/>
  <c r="G783" i="5"/>
  <c r="F783" i="5"/>
  <c r="B783" i="5"/>
  <c r="A783" i="5"/>
  <c r="E783" i="5" s="1"/>
  <c r="K782" i="5"/>
  <c r="J782" i="5"/>
  <c r="I782" i="5"/>
  <c r="H782" i="5"/>
  <c r="G782" i="5"/>
  <c r="C782" i="5"/>
  <c r="B782" i="5"/>
  <c r="A782" i="5"/>
  <c r="F782" i="5" s="1"/>
  <c r="K781" i="5"/>
  <c r="J781" i="5"/>
  <c r="I781" i="5"/>
  <c r="H781" i="5"/>
  <c r="G781" i="5"/>
  <c r="F781" i="5"/>
  <c r="E781" i="5"/>
  <c r="D781" i="5"/>
  <c r="C781" i="5"/>
  <c r="B781" i="5"/>
  <c r="A781" i="5"/>
  <c r="K780" i="5"/>
  <c r="J780" i="5"/>
  <c r="I780" i="5"/>
  <c r="H780" i="5"/>
  <c r="G780" i="5"/>
  <c r="B780" i="5"/>
  <c r="A780" i="5"/>
  <c r="K779" i="5"/>
  <c r="J779" i="5"/>
  <c r="I779" i="5"/>
  <c r="H779" i="5"/>
  <c r="G779" i="5"/>
  <c r="E779" i="5"/>
  <c r="D779" i="5"/>
  <c r="C779" i="5"/>
  <c r="B779" i="5"/>
  <c r="A779" i="5"/>
  <c r="F779" i="5" s="1"/>
  <c r="K778" i="5"/>
  <c r="J778" i="5"/>
  <c r="I778" i="5"/>
  <c r="H778" i="5"/>
  <c r="G778" i="5"/>
  <c r="F778" i="5"/>
  <c r="E778" i="5"/>
  <c r="D778" i="5"/>
  <c r="C778" i="5"/>
  <c r="B778" i="5"/>
  <c r="A778" i="5"/>
  <c r="K777" i="5"/>
  <c r="J777" i="5"/>
  <c r="I777" i="5"/>
  <c r="H777" i="5"/>
  <c r="G777" i="5"/>
  <c r="B777" i="5"/>
  <c r="A777" i="5"/>
  <c r="K776" i="5"/>
  <c r="J776" i="5"/>
  <c r="I776" i="5"/>
  <c r="H776" i="5"/>
  <c r="G776" i="5"/>
  <c r="F776" i="5"/>
  <c r="E776" i="5"/>
  <c r="D776" i="5"/>
  <c r="C776" i="5"/>
  <c r="B776" i="5"/>
  <c r="A776" i="5"/>
  <c r="K775" i="5"/>
  <c r="J775" i="5"/>
  <c r="I775" i="5"/>
  <c r="H775" i="5"/>
  <c r="G775" i="5"/>
  <c r="F775" i="5"/>
  <c r="E775" i="5"/>
  <c r="B775" i="5"/>
  <c r="A775" i="5"/>
  <c r="D775" i="5" s="1"/>
  <c r="K774" i="5"/>
  <c r="J774" i="5"/>
  <c r="I774" i="5"/>
  <c r="H774" i="5"/>
  <c r="G774" i="5"/>
  <c r="C774" i="5"/>
  <c r="B774" i="5"/>
  <c r="A774" i="5"/>
  <c r="F774" i="5" s="1"/>
  <c r="K773" i="5"/>
  <c r="J773" i="5"/>
  <c r="I773" i="5"/>
  <c r="H773" i="5"/>
  <c r="G773" i="5"/>
  <c r="F773" i="5"/>
  <c r="E773" i="5"/>
  <c r="D773" i="5"/>
  <c r="C773" i="5"/>
  <c r="B773" i="5"/>
  <c r="A773" i="5"/>
  <c r="K772" i="5"/>
  <c r="J772" i="5"/>
  <c r="I772" i="5"/>
  <c r="H772" i="5"/>
  <c r="G772" i="5"/>
  <c r="B772" i="5"/>
  <c r="A772" i="5"/>
  <c r="K771" i="5"/>
  <c r="J771" i="5"/>
  <c r="I771" i="5"/>
  <c r="H771" i="5"/>
  <c r="G771" i="5"/>
  <c r="D771" i="5"/>
  <c r="C771" i="5"/>
  <c r="B771" i="5"/>
  <c r="A771" i="5"/>
  <c r="F771" i="5" s="1"/>
  <c r="K770" i="5"/>
  <c r="J770" i="5"/>
  <c r="I770" i="5"/>
  <c r="H770" i="5"/>
  <c r="G770" i="5"/>
  <c r="F770" i="5"/>
  <c r="E770" i="5"/>
  <c r="D770" i="5"/>
  <c r="C770" i="5"/>
  <c r="B770" i="5"/>
  <c r="A770" i="5"/>
  <c r="K769" i="5"/>
  <c r="J769" i="5"/>
  <c r="I769" i="5"/>
  <c r="H769" i="5"/>
  <c r="G769" i="5"/>
  <c r="B769" i="5"/>
  <c r="A769" i="5"/>
  <c r="K768" i="5"/>
  <c r="J768" i="5"/>
  <c r="I768" i="5"/>
  <c r="H768" i="5"/>
  <c r="G768" i="5"/>
  <c r="F768" i="5"/>
  <c r="E768" i="5"/>
  <c r="D768" i="5"/>
  <c r="C768" i="5"/>
  <c r="B768" i="5"/>
  <c r="A768" i="5"/>
  <c r="K767" i="5"/>
  <c r="J767" i="5"/>
  <c r="I767" i="5"/>
  <c r="H767" i="5"/>
  <c r="G767" i="5"/>
  <c r="E767" i="5"/>
  <c r="B767" i="5"/>
  <c r="A767" i="5"/>
  <c r="F767" i="5" s="1"/>
  <c r="K766" i="5"/>
  <c r="J766" i="5"/>
  <c r="I766" i="5"/>
  <c r="H766" i="5"/>
  <c r="G766" i="5"/>
  <c r="D766" i="5"/>
  <c r="C766" i="5"/>
  <c r="B766" i="5"/>
  <c r="A766" i="5"/>
  <c r="F766" i="5" s="1"/>
  <c r="K765" i="5"/>
  <c r="J765" i="5"/>
  <c r="I765" i="5"/>
  <c r="H765" i="5"/>
  <c r="G765" i="5"/>
  <c r="F765" i="5"/>
  <c r="E765" i="5"/>
  <c r="D765" i="5"/>
  <c r="C765" i="5"/>
  <c r="B765" i="5"/>
  <c r="A765" i="5"/>
  <c r="K764" i="5"/>
  <c r="J764" i="5"/>
  <c r="I764" i="5"/>
  <c r="H764" i="5"/>
  <c r="G764" i="5"/>
  <c r="B764" i="5"/>
  <c r="A764" i="5"/>
  <c r="F764" i="5" s="1"/>
  <c r="K763" i="5"/>
  <c r="J763" i="5"/>
  <c r="I763" i="5"/>
  <c r="H763" i="5"/>
  <c r="G763" i="5"/>
  <c r="D763" i="5"/>
  <c r="C763" i="5"/>
  <c r="B763" i="5"/>
  <c r="A763" i="5"/>
  <c r="K762" i="5"/>
  <c r="J762" i="5"/>
  <c r="I762" i="5"/>
  <c r="H762" i="5"/>
  <c r="G762" i="5"/>
  <c r="F762" i="5"/>
  <c r="E762" i="5"/>
  <c r="D762" i="5"/>
  <c r="C762" i="5"/>
  <c r="B762" i="5"/>
  <c r="A762" i="5"/>
  <c r="K761" i="5"/>
  <c r="J761" i="5"/>
  <c r="I761" i="5"/>
  <c r="H761" i="5"/>
  <c r="G761" i="5"/>
  <c r="B761" i="5"/>
  <c r="A761" i="5"/>
  <c r="K760" i="5"/>
  <c r="J760" i="5"/>
  <c r="I760" i="5"/>
  <c r="H760" i="5"/>
  <c r="G760" i="5"/>
  <c r="F760" i="5"/>
  <c r="E760" i="5"/>
  <c r="D760" i="5"/>
  <c r="C760" i="5"/>
  <c r="B760" i="5"/>
  <c r="A760" i="5"/>
  <c r="K759" i="5"/>
  <c r="J759" i="5"/>
  <c r="I759" i="5"/>
  <c r="H759" i="5"/>
  <c r="G759" i="5"/>
  <c r="E759" i="5"/>
  <c r="B759" i="5"/>
  <c r="A759" i="5"/>
  <c r="K758" i="5"/>
  <c r="J758" i="5"/>
  <c r="I758" i="5"/>
  <c r="H758" i="5"/>
  <c r="G758" i="5"/>
  <c r="D758" i="5"/>
  <c r="C758" i="5"/>
  <c r="B758" i="5"/>
  <c r="A758" i="5"/>
  <c r="F758" i="5" s="1"/>
  <c r="K757" i="5"/>
  <c r="J757" i="5"/>
  <c r="I757" i="5"/>
  <c r="H757" i="5"/>
  <c r="G757" i="5"/>
  <c r="F757" i="5"/>
  <c r="E757" i="5"/>
  <c r="D757" i="5"/>
  <c r="C757" i="5"/>
  <c r="B757" i="5"/>
  <c r="A757" i="5"/>
  <c r="K756" i="5"/>
  <c r="J756" i="5"/>
  <c r="I756" i="5"/>
  <c r="H756" i="5"/>
  <c r="G756" i="5"/>
  <c r="F756" i="5"/>
  <c r="B756" i="5"/>
  <c r="A756" i="5"/>
  <c r="K755" i="5"/>
  <c r="J755" i="5"/>
  <c r="I755" i="5"/>
  <c r="H755" i="5"/>
  <c r="G755" i="5"/>
  <c r="B755" i="5"/>
  <c r="A755" i="5"/>
  <c r="F755" i="5" s="1"/>
  <c r="K754" i="5"/>
  <c r="J754" i="5"/>
  <c r="I754" i="5"/>
  <c r="H754" i="5"/>
  <c r="G754" i="5"/>
  <c r="F754" i="5"/>
  <c r="E754" i="5"/>
  <c r="D754" i="5"/>
  <c r="C754" i="5"/>
  <c r="B754" i="5"/>
  <c r="A754" i="5"/>
  <c r="K753" i="5"/>
  <c r="J753" i="5"/>
  <c r="I753" i="5"/>
  <c r="H753" i="5"/>
  <c r="G753" i="5"/>
  <c r="B753" i="5"/>
  <c r="A753" i="5"/>
  <c r="K752" i="5"/>
  <c r="J752" i="5"/>
  <c r="I752" i="5"/>
  <c r="H752" i="5"/>
  <c r="G752" i="5"/>
  <c r="F752" i="5"/>
  <c r="E752" i="5"/>
  <c r="D752" i="5"/>
  <c r="C752" i="5"/>
  <c r="B752" i="5"/>
  <c r="A752" i="5"/>
  <c r="K751" i="5"/>
  <c r="J751" i="5"/>
  <c r="I751" i="5"/>
  <c r="H751" i="5"/>
  <c r="G751" i="5"/>
  <c r="E751" i="5"/>
  <c r="B751" i="5"/>
  <c r="A751" i="5"/>
  <c r="K750" i="5"/>
  <c r="J750" i="5"/>
  <c r="I750" i="5"/>
  <c r="H750" i="5"/>
  <c r="G750" i="5"/>
  <c r="D750" i="5"/>
  <c r="C750" i="5"/>
  <c r="B750" i="5"/>
  <c r="A750" i="5"/>
  <c r="F750" i="5" s="1"/>
  <c r="K749" i="5"/>
  <c r="J749" i="5"/>
  <c r="I749" i="5"/>
  <c r="H749" i="5"/>
  <c r="G749" i="5"/>
  <c r="F749" i="5"/>
  <c r="E749" i="5"/>
  <c r="D749" i="5"/>
  <c r="C749" i="5"/>
  <c r="B749" i="5"/>
  <c r="A749" i="5"/>
  <c r="K748" i="5"/>
  <c r="J748" i="5"/>
  <c r="I748" i="5"/>
  <c r="H748" i="5"/>
  <c r="G748" i="5"/>
  <c r="F748" i="5"/>
  <c r="B748" i="5"/>
  <c r="A748" i="5"/>
  <c r="K747" i="5"/>
  <c r="J747" i="5"/>
  <c r="I747" i="5"/>
  <c r="H747" i="5"/>
  <c r="G747" i="5"/>
  <c r="E747" i="5"/>
  <c r="B747" i="5"/>
  <c r="A747" i="5"/>
  <c r="F747" i="5" s="1"/>
  <c r="K746" i="5"/>
  <c r="J746" i="5"/>
  <c r="I746" i="5"/>
  <c r="H746" i="5"/>
  <c r="G746" i="5"/>
  <c r="F746" i="5"/>
  <c r="E746" i="5"/>
  <c r="D746" i="5"/>
  <c r="C746" i="5"/>
  <c r="B746" i="5"/>
  <c r="A746" i="5"/>
  <c r="K745" i="5"/>
  <c r="J745" i="5"/>
  <c r="I745" i="5"/>
  <c r="H745" i="5"/>
  <c r="G745" i="5"/>
  <c r="B745" i="5"/>
  <c r="A745" i="5"/>
  <c r="K744" i="5"/>
  <c r="J744" i="5"/>
  <c r="I744" i="5"/>
  <c r="H744" i="5"/>
  <c r="G744" i="5"/>
  <c r="F744" i="5"/>
  <c r="E744" i="5"/>
  <c r="D744" i="5"/>
  <c r="C744" i="5"/>
  <c r="B744" i="5"/>
  <c r="A744" i="5"/>
  <c r="K743" i="5"/>
  <c r="J743" i="5"/>
  <c r="I743" i="5"/>
  <c r="H743" i="5"/>
  <c r="G743" i="5"/>
  <c r="E743" i="5"/>
  <c r="B743" i="5"/>
  <c r="A743" i="5"/>
  <c r="K742" i="5"/>
  <c r="J742" i="5"/>
  <c r="I742" i="5"/>
  <c r="H742" i="5"/>
  <c r="G742" i="5"/>
  <c r="D742" i="5"/>
  <c r="C742" i="5"/>
  <c r="B742" i="5"/>
  <c r="A742" i="5"/>
  <c r="F742" i="5" s="1"/>
  <c r="K741" i="5"/>
  <c r="J741" i="5"/>
  <c r="I741" i="5"/>
  <c r="H741" i="5"/>
  <c r="G741" i="5"/>
  <c r="F741" i="5"/>
  <c r="E741" i="5"/>
  <c r="D741" i="5"/>
  <c r="C741" i="5"/>
  <c r="B741" i="5"/>
  <c r="A741" i="5"/>
  <c r="K740" i="5"/>
  <c r="J740" i="5"/>
  <c r="I740" i="5"/>
  <c r="H740" i="5"/>
  <c r="G740" i="5"/>
  <c r="F740" i="5"/>
  <c r="B740" i="5"/>
  <c r="A740" i="5"/>
  <c r="K739" i="5"/>
  <c r="J739" i="5"/>
  <c r="I739" i="5"/>
  <c r="H739" i="5"/>
  <c r="G739" i="5"/>
  <c r="B739" i="5"/>
  <c r="A739" i="5"/>
  <c r="F739" i="5" s="1"/>
  <c r="K738" i="5"/>
  <c r="J738" i="5"/>
  <c r="I738" i="5"/>
  <c r="H738" i="5"/>
  <c r="G738" i="5"/>
  <c r="F738" i="5"/>
  <c r="E738" i="5"/>
  <c r="D738" i="5"/>
  <c r="C738" i="5"/>
  <c r="B738" i="5"/>
  <c r="A738" i="5"/>
  <c r="K737" i="5"/>
  <c r="J737" i="5"/>
  <c r="I737" i="5"/>
  <c r="H737" i="5"/>
  <c r="G737" i="5"/>
  <c r="B737" i="5"/>
  <c r="A737" i="5"/>
  <c r="K736" i="5"/>
  <c r="J736" i="5"/>
  <c r="I736" i="5"/>
  <c r="H736" i="5"/>
  <c r="G736" i="5"/>
  <c r="F736" i="5"/>
  <c r="E736" i="5"/>
  <c r="D736" i="5"/>
  <c r="C736" i="5"/>
  <c r="B736" i="5"/>
  <c r="A736" i="5"/>
  <c r="K735" i="5"/>
  <c r="J735" i="5"/>
  <c r="I735" i="5"/>
  <c r="H735" i="5"/>
  <c r="G735" i="5"/>
  <c r="E735" i="5"/>
  <c r="B735" i="5"/>
  <c r="A735" i="5"/>
  <c r="K734" i="5"/>
  <c r="J734" i="5"/>
  <c r="I734" i="5"/>
  <c r="H734" i="5"/>
  <c r="G734" i="5"/>
  <c r="D734" i="5"/>
  <c r="C734" i="5"/>
  <c r="B734" i="5"/>
  <c r="A734" i="5"/>
  <c r="F734" i="5" s="1"/>
  <c r="K733" i="5"/>
  <c r="J733" i="5"/>
  <c r="I733" i="5"/>
  <c r="H733" i="5"/>
  <c r="G733" i="5"/>
  <c r="F733" i="5"/>
  <c r="E733" i="5"/>
  <c r="D733" i="5"/>
  <c r="C733" i="5"/>
  <c r="B733" i="5"/>
  <c r="A733" i="5"/>
  <c r="K732" i="5"/>
  <c r="J732" i="5"/>
  <c r="I732" i="5"/>
  <c r="H732" i="5"/>
  <c r="G732" i="5"/>
  <c r="F732" i="5"/>
  <c r="B732" i="5"/>
  <c r="A732" i="5"/>
  <c r="K731" i="5"/>
  <c r="J731" i="5"/>
  <c r="I731" i="5"/>
  <c r="H731" i="5"/>
  <c r="G731" i="5"/>
  <c r="E731" i="5"/>
  <c r="B731" i="5"/>
  <c r="A731" i="5"/>
  <c r="F731" i="5" s="1"/>
  <c r="K730" i="5"/>
  <c r="J730" i="5"/>
  <c r="I730" i="5"/>
  <c r="H730" i="5"/>
  <c r="G730" i="5"/>
  <c r="F730" i="5"/>
  <c r="E730" i="5"/>
  <c r="D730" i="5"/>
  <c r="C730" i="5"/>
  <c r="B730" i="5"/>
  <c r="A730" i="5"/>
  <c r="K729" i="5"/>
  <c r="J729" i="5"/>
  <c r="I729" i="5"/>
  <c r="H729" i="5"/>
  <c r="G729" i="5"/>
  <c r="B729" i="5"/>
  <c r="A729" i="5"/>
  <c r="K728" i="5"/>
  <c r="J728" i="5"/>
  <c r="I728" i="5"/>
  <c r="H728" i="5"/>
  <c r="G728" i="5"/>
  <c r="F728" i="5"/>
  <c r="E728" i="5"/>
  <c r="D728" i="5"/>
  <c r="C728" i="5"/>
  <c r="B728" i="5"/>
  <c r="A728" i="5"/>
  <c r="K727" i="5"/>
  <c r="J727" i="5"/>
  <c r="I727" i="5"/>
  <c r="H727" i="5"/>
  <c r="G727" i="5"/>
  <c r="E727" i="5"/>
  <c r="B727" i="5"/>
  <c r="A727" i="5"/>
  <c r="K726" i="5"/>
  <c r="J726" i="5"/>
  <c r="I726" i="5"/>
  <c r="H726" i="5"/>
  <c r="G726" i="5"/>
  <c r="D726" i="5"/>
  <c r="C726" i="5"/>
  <c r="B726" i="5"/>
  <c r="A726" i="5"/>
  <c r="F726" i="5" s="1"/>
  <c r="K725" i="5"/>
  <c r="J725" i="5"/>
  <c r="I725" i="5"/>
  <c r="H725" i="5"/>
  <c r="G725" i="5"/>
  <c r="F725" i="5"/>
  <c r="E725" i="5"/>
  <c r="D725" i="5"/>
  <c r="C725" i="5"/>
  <c r="B725" i="5"/>
  <c r="A725" i="5"/>
  <c r="K724" i="5"/>
  <c r="J724" i="5"/>
  <c r="I724" i="5"/>
  <c r="H724" i="5"/>
  <c r="G724" i="5"/>
  <c r="F724" i="5"/>
  <c r="B724" i="5"/>
  <c r="A724" i="5"/>
  <c r="K723" i="5"/>
  <c r="J723" i="5"/>
  <c r="I723" i="5"/>
  <c r="H723" i="5"/>
  <c r="G723" i="5"/>
  <c r="B723" i="5"/>
  <c r="A723" i="5"/>
  <c r="F723" i="5" s="1"/>
  <c r="K722" i="5"/>
  <c r="J722" i="5"/>
  <c r="I722" i="5"/>
  <c r="H722" i="5"/>
  <c r="G722" i="5"/>
  <c r="F722" i="5"/>
  <c r="E722" i="5"/>
  <c r="D722" i="5"/>
  <c r="C722" i="5"/>
  <c r="B722" i="5"/>
  <c r="A722" i="5"/>
  <c r="K721" i="5"/>
  <c r="J721" i="5"/>
  <c r="I721" i="5"/>
  <c r="H721" i="5"/>
  <c r="G721" i="5"/>
  <c r="B721" i="5"/>
  <c r="A721" i="5"/>
  <c r="K720" i="5"/>
  <c r="J720" i="5"/>
  <c r="I720" i="5"/>
  <c r="H720" i="5"/>
  <c r="G720" i="5"/>
  <c r="F720" i="5"/>
  <c r="E720" i="5"/>
  <c r="D720" i="5"/>
  <c r="C720" i="5"/>
  <c r="B720" i="5"/>
  <c r="A720" i="5"/>
  <c r="K719" i="5"/>
  <c r="J719" i="5"/>
  <c r="I719" i="5"/>
  <c r="H719" i="5"/>
  <c r="G719" i="5"/>
  <c r="E719" i="5"/>
  <c r="B719" i="5"/>
  <c r="A719" i="5"/>
  <c r="K718" i="5"/>
  <c r="J718" i="5"/>
  <c r="I718" i="5"/>
  <c r="H718" i="5"/>
  <c r="G718" i="5"/>
  <c r="D718" i="5"/>
  <c r="C718" i="5"/>
  <c r="B718" i="5"/>
  <c r="A718" i="5"/>
  <c r="F718" i="5" s="1"/>
  <c r="K717" i="5"/>
  <c r="J717" i="5"/>
  <c r="I717" i="5"/>
  <c r="H717" i="5"/>
  <c r="G717" i="5"/>
  <c r="F717" i="5"/>
  <c r="E717" i="5"/>
  <c r="D717" i="5"/>
  <c r="C717" i="5"/>
  <c r="B717" i="5"/>
  <c r="A717" i="5"/>
  <c r="K716" i="5"/>
  <c r="J716" i="5"/>
  <c r="I716" i="5"/>
  <c r="H716" i="5"/>
  <c r="G716" i="5"/>
  <c r="F716" i="5"/>
  <c r="B716" i="5"/>
  <c r="A716" i="5"/>
  <c r="K715" i="5"/>
  <c r="J715" i="5"/>
  <c r="I715" i="5"/>
  <c r="H715" i="5"/>
  <c r="G715" i="5"/>
  <c r="E715" i="5"/>
  <c r="B715" i="5"/>
  <c r="A715" i="5"/>
  <c r="F715" i="5" s="1"/>
  <c r="K714" i="5"/>
  <c r="J714" i="5"/>
  <c r="I714" i="5"/>
  <c r="H714" i="5"/>
  <c r="G714" i="5"/>
  <c r="F714" i="5"/>
  <c r="E714" i="5"/>
  <c r="D714" i="5"/>
  <c r="C714" i="5"/>
  <c r="B714" i="5"/>
  <c r="A714" i="5"/>
  <c r="K713" i="5"/>
  <c r="J713" i="5"/>
  <c r="I713" i="5"/>
  <c r="H713" i="5"/>
  <c r="G713" i="5"/>
  <c r="B713" i="5"/>
  <c r="A713" i="5"/>
  <c r="K712" i="5"/>
  <c r="J712" i="5"/>
  <c r="I712" i="5"/>
  <c r="H712" i="5"/>
  <c r="G712" i="5"/>
  <c r="F712" i="5"/>
  <c r="E712" i="5"/>
  <c r="D712" i="5"/>
  <c r="C712" i="5"/>
  <c r="B712" i="5"/>
  <c r="A712" i="5"/>
  <c r="K711" i="5"/>
  <c r="J711" i="5"/>
  <c r="I711" i="5"/>
  <c r="H711" i="5"/>
  <c r="G711" i="5"/>
  <c r="B711" i="5"/>
  <c r="A711" i="5"/>
  <c r="K710" i="5"/>
  <c r="J710" i="5"/>
  <c r="I710" i="5"/>
  <c r="H710" i="5"/>
  <c r="G710" i="5"/>
  <c r="B710" i="5"/>
  <c r="A710" i="5"/>
  <c r="D710" i="5" s="1"/>
  <c r="K709" i="5"/>
  <c r="J709" i="5"/>
  <c r="I709" i="5"/>
  <c r="H709" i="5"/>
  <c r="G709" i="5"/>
  <c r="F709" i="5"/>
  <c r="E709" i="5"/>
  <c r="D709" i="5"/>
  <c r="C709" i="5"/>
  <c r="B709" i="5"/>
  <c r="A709" i="5"/>
  <c r="K708" i="5"/>
  <c r="J708" i="5"/>
  <c r="I708" i="5"/>
  <c r="H708" i="5"/>
  <c r="G708" i="5"/>
  <c r="B708" i="5"/>
  <c r="A708" i="5"/>
  <c r="K707" i="5"/>
  <c r="J707" i="5"/>
  <c r="I707" i="5"/>
  <c r="H707" i="5"/>
  <c r="G707" i="5"/>
  <c r="D707" i="5"/>
  <c r="B707" i="5"/>
  <c r="A707" i="5"/>
  <c r="F707" i="5" s="1"/>
  <c r="K706" i="5"/>
  <c r="J706" i="5"/>
  <c r="I706" i="5"/>
  <c r="H706" i="5"/>
  <c r="G706" i="5"/>
  <c r="F706" i="5"/>
  <c r="E706" i="5"/>
  <c r="D706" i="5"/>
  <c r="C706" i="5"/>
  <c r="B706" i="5"/>
  <c r="A706" i="5"/>
  <c r="K705" i="5"/>
  <c r="J705" i="5"/>
  <c r="I705" i="5"/>
  <c r="H705" i="5"/>
  <c r="G705" i="5"/>
  <c r="B705" i="5"/>
  <c r="A705" i="5"/>
  <c r="C705" i="5" s="1"/>
  <c r="K704" i="5"/>
  <c r="J704" i="5"/>
  <c r="I704" i="5"/>
  <c r="H704" i="5"/>
  <c r="G704" i="5"/>
  <c r="F704" i="5"/>
  <c r="E704" i="5"/>
  <c r="D704" i="5"/>
  <c r="C704" i="5"/>
  <c r="B704" i="5"/>
  <c r="A704" i="5"/>
  <c r="K703" i="5"/>
  <c r="J703" i="5"/>
  <c r="I703" i="5"/>
  <c r="H703" i="5"/>
  <c r="G703" i="5"/>
  <c r="B703" i="5"/>
  <c r="A703" i="5"/>
  <c r="K702" i="5"/>
  <c r="J702" i="5"/>
  <c r="I702" i="5"/>
  <c r="H702" i="5"/>
  <c r="G702" i="5"/>
  <c r="D702" i="5"/>
  <c r="B702" i="5"/>
  <c r="A702" i="5"/>
  <c r="K701" i="5"/>
  <c r="J701" i="5"/>
  <c r="I701" i="5"/>
  <c r="H701" i="5"/>
  <c r="G701" i="5"/>
  <c r="F701" i="5"/>
  <c r="E701" i="5"/>
  <c r="D701" i="5"/>
  <c r="C701" i="5"/>
  <c r="B701" i="5"/>
  <c r="A701" i="5"/>
  <c r="K700" i="5"/>
  <c r="J700" i="5"/>
  <c r="I700" i="5"/>
  <c r="H700" i="5"/>
  <c r="G700" i="5"/>
  <c r="B700" i="5"/>
  <c r="A700" i="5"/>
  <c r="F700" i="5" s="1"/>
  <c r="K699" i="5"/>
  <c r="J699" i="5"/>
  <c r="I699" i="5"/>
  <c r="H699" i="5"/>
  <c r="G699" i="5"/>
  <c r="D699" i="5"/>
  <c r="C699" i="5"/>
  <c r="B699" i="5"/>
  <c r="A699" i="5"/>
  <c r="F699" i="5" s="1"/>
  <c r="K698" i="5"/>
  <c r="J698" i="5"/>
  <c r="I698" i="5"/>
  <c r="H698" i="5"/>
  <c r="G698" i="5"/>
  <c r="F698" i="5"/>
  <c r="E698" i="5"/>
  <c r="D698" i="5"/>
  <c r="C698" i="5"/>
  <c r="B698" i="5"/>
  <c r="A698" i="5"/>
  <c r="K697" i="5"/>
  <c r="J697" i="5"/>
  <c r="I697" i="5"/>
  <c r="H697" i="5"/>
  <c r="G697" i="5"/>
  <c r="B697" i="5"/>
  <c r="A697" i="5"/>
  <c r="K696" i="5"/>
  <c r="J696" i="5"/>
  <c r="I696" i="5"/>
  <c r="H696" i="5"/>
  <c r="G696" i="5"/>
  <c r="F696" i="5"/>
  <c r="E696" i="5"/>
  <c r="D696" i="5"/>
  <c r="C696" i="5"/>
  <c r="B696" i="5"/>
  <c r="A696" i="5"/>
  <c r="K695" i="5"/>
  <c r="J695" i="5"/>
  <c r="I695" i="5"/>
  <c r="H695" i="5"/>
  <c r="G695" i="5"/>
  <c r="F695" i="5"/>
  <c r="E695" i="5"/>
  <c r="B695" i="5"/>
  <c r="A695" i="5"/>
  <c r="K694" i="5"/>
  <c r="J694" i="5"/>
  <c r="I694" i="5"/>
  <c r="H694" i="5"/>
  <c r="G694" i="5"/>
  <c r="D694" i="5"/>
  <c r="C694" i="5"/>
  <c r="B694" i="5"/>
  <c r="A694" i="5"/>
  <c r="K693" i="5"/>
  <c r="J693" i="5"/>
  <c r="I693" i="5"/>
  <c r="H693" i="5"/>
  <c r="G693" i="5"/>
  <c r="F693" i="5"/>
  <c r="E693" i="5"/>
  <c r="D693" i="5"/>
  <c r="C693" i="5"/>
  <c r="B693" i="5"/>
  <c r="A693" i="5"/>
  <c r="K692" i="5"/>
  <c r="J692" i="5"/>
  <c r="I692" i="5"/>
  <c r="H692" i="5"/>
  <c r="G692" i="5"/>
  <c r="E692" i="5"/>
  <c r="B692" i="5"/>
  <c r="A692" i="5"/>
  <c r="K691" i="5"/>
  <c r="J691" i="5"/>
  <c r="I691" i="5"/>
  <c r="H691" i="5"/>
  <c r="G691" i="5"/>
  <c r="E691" i="5"/>
  <c r="B691" i="5"/>
  <c r="A691" i="5"/>
  <c r="F691" i="5" s="1"/>
  <c r="K690" i="5"/>
  <c r="J690" i="5"/>
  <c r="I690" i="5"/>
  <c r="H690" i="5"/>
  <c r="G690" i="5"/>
  <c r="F690" i="5"/>
  <c r="E690" i="5"/>
  <c r="D690" i="5"/>
  <c r="C690" i="5"/>
  <c r="B690" i="5"/>
  <c r="A690" i="5"/>
  <c r="K689" i="5"/>
  <c r="J689" i="5"/>
  <c r="I689" i="5"/>
  <c r="H689" i="5"/>
  <c r="G689" i="5"/>
  <c r="B689" i="5"/>
  <c r="A689" i="5"/>
  <c r="K688" i="5"/>
  <c r="J688" i="5"/>
  <c r="I688" i="5"/>
  <c r="H688" i="5"/>
  <c r="G688" i="5"/>
  <c r="B688" i="5"/>
  <c r="A688" i="5"/>
  <c r="K687" i="5"/>
  <c r="J687" i="5"/>
  <c r="I687" i="5"/>
  <c r="H687" i="5"/>
  <c r="G687" i="5"/>
  <c r="F687" i="5"/>
  <c r="E687" i="5"/>
  <c r="D687" i="5"/>
  <c r="B687" i="5"/>
  <c r="A687" i="5"/>
  <c r="C687" i="5" s="1"/>
  <c r="K686" i="5"/>
  <c r="J686" i="5"/>
  <c r="I686" i="5"/>
  <c r="H686" i="5"/>
  <c r="G686" i="5"/>
  <c r="D686" i="5"/>
  <c r="C686" i="5"/>
  <c r="B686" i="5"/>
  <c r="A686" i="5"/>
  <c r="K685" i="5"/>
  <c r="J685" i="5"/>
  <c r="I685" i="5"/>
  <c r="H685" i="5"/>
  <c r="G685" i="5"/>
  <c r="F685" i="5"/>
  <c r="E685" i="5"/>
  <c r="D685" i="5"/>
  <c r="C685" i="5"/>
  <c r="B685" i="5"/>
  <c r="A685" i="5"/>
  <c r="K684" i="5"/>
  <c r="J684" i="5"/>
  <c r="I684" i="5"/>
  <c r="H684" i="5"/>
  <c r="G684" i="5"/>
  <c r="E684" i="5"/>
  <c r="B684" i="5"/>
  <c r="A684" i="5"/>
  <c r="K683" i="5"/>
  <c r="J683" i="5"/>
  <c r="I683" i="5"/>
  <c r="H683" i="5"/>
  <c r="G683" i="5"/>
  <c r="E683" i="5"/>
  <c r="B683" i="5"/>
  <c r="A683" i="5"/>
  <c r="F683" i="5" s="1"/>
  <c r="K682" i="5"/>
  <c r="J682" i="5"/>
  <c r="I682" i="5"/>
  <c r="H682" i="5"/>
  <c r="G682" i="5"/>
  <c r="F682" i="5"/>
  <c r="E682" i="5"/>
  <c r="D682" i="5"/>
  <c r="C682" i="5"/>
  <c r="B682" i="5"/>
  <c r="A682" i="5"/>
  <c r="K681" i="5"/>
  <c r="J681" i="5"/>
  <c r="I681" i="5"/>
  <c r="H681" i="5"/>
  <c r="G681" i="5"/>
  <c r="D681" i="5"/>
  <c r="B681" i="5"/>
  <c r="A681" i="5"/>
  <c r="E681" i="5" s="1"/>
  <c r="K680" i="5"/>
  <c r="J680" i="5"/>
  <c r="I680" i="5"/>
  <c r="H680" i="5"/>
  <c r="G680" i="5"/>
  <c r="E680" i="5"/>
  <c r="B680" i="5"/>
  <c r="A680" i="5"/>
  <c r="F680" i="5" s="1"/>
  <c r="K679" i="5"/>
  <c r="J679" i="5"/>
  <c r="I679" i="5"/>
  <c r="H679" i="5"/>
  <c r="G679" i="5"/>
  <c r="E679" i="5"/>
  <c r="D679" i="5"/>
  <c r="B679" i="5"/>
  <c r="A679" i="5"/>
  <c r="C679" i="5" s="1"/>
  <c r="K678" i="5"/>
  <c r="J678" i="5"/>
  <c r="I678" i="5"/>
  <c r="H678" i="5"/>
  <c r="G678" i="5"/>
  <c r="B678" i="5"/>
  <c r="A678" i="5"/>
  <c r="F678" i="5" s="1"/>
  <c r="K677" i="5"/>
  <c r="J677" i="5"/>
  <c r="I677" i="5"/>
  <c r="H677" i="5"/>
  <c r="G677" i="5"/>
  <c r="F677" i="5"/>
  <c r="E677" i="5"/>
  <c r="D677" i="5"/>
  <c r="C677" i="5"/>
  <c r="B677" i="5"/>
  <c r="A677" i="5"/>
  <c r="K676" i="5"/>
  <c r="J676" i="5"/>
  <c r="I676" i="5"/>
  <c r="H676" i="5"/>
  <c r="G676" i="5"/>
  <c r="F676" i="5"/>
  <c r="E676" i="5"/>
  <c r="C676" i="5"/>
  <c r="B676" i="5"/>
  <c r="A676" i="5"/>
  <c r="D676" i="5" s="1"/>
  <c r="K675" i="5"/>
  <c r="J675" i="5"/>
  <c r="I675" i="5"/>
  <c r="H675" i="5"/>
  <c r="G675" i="5"/>
  <c r="F675" i="5"/>
  <c r="B675" i="5"/>
  <c r="A675" i="5"/>
  <c r="E675" i="5" s="1"/>
  <c r="K674" i="5"/>
  <c r="J674" i="5"/>
  <c r="I674" i="5"/>
  <c r="H674" i="5"/>
  <c r="G674" i="5"/>
  <c r="B674" i="5"/>
  <c r="A674" i="5"/>
  <c r="K673" i="5"/>
  <c r="J673" i="5"/>
  <c r="I673" i="5"/>
  <c r="H673" i="5"/>
  <c r="G673" i="5"/>
  <c r="F673" i="5"/>
  <c r="D673" i="5"/>
  <c r="C673" i="5"/>
  <c r="B673" i="5"/>
  <c r="A673" i="5"/>
  <c r="E673" i="5" s="1"/>
  <c r="K672" i="5"/>
  <c r="J672" i="5"/>
  <c r="I672" i="5"/>
  <c r="H672" i="5"/>
  <c r="G672" i="5"/>
  <c r="F672" i="5"/>
  <c r="B672" i="5"/>
  <c r="A672" i="5"/>
  <c r="E672" i="5" s="1"/>
  <c r="K671" i="5"/>
  <c r="J671" i="5"/>
  <c r="I671" i="5"/>
  <c r="H671" i="5"/>
  <c r="G671" i="5"/>
  <c r="B671" i="5"/>
  <c r="A671" i="5"/>
  <c r="K670" i="5"/>
  <c r="J670" i="5"/>
  <c r="I670" i="5"/>
  <c r="H670" i="5"/>
  <c r="G670" i="5"/>
  <c r="D670" i="5"/>
  <c r="C670" i="5"/>
  <c r="B670" i="5"/>
  <c r="A670" i="5"/>
  <c r="F670" i="5" s="1"/>
  <c r="K669" i="5"/>
  <c r="J669" i="5"/>
  <c r="I669" i="5"/>
  <c r="H669" i="5"/>
  <c r="G669" i="5"/>
  <c r="F669" i="5"/>
  <c r="D669" i="5"/>
  <c r="B669" i="5"/>
  <c r="A669" i="5"/>
  <c r="E669" i="5" s="1"/>
  <c r="K668" i="5"/>
  <c r="J668" i="5"/>
  <c r="I668" i="5"/>
  <c r="H668" i="5"/>
  <c r="G668" i="5"/>
  <c r="E668" i="5"/>
  <c r="B668" i="5"/>
  <c r="A668" i="5"/>
  <c r="F668" i="5" s="1"/>
  <c r="K667" i="5"/>
  <c r="J667" i="5"/>
  <c r="I667" i="5"/>
  <c r="H667" i="5"/>
  <c r="G667" i="5"/>
  <c r="F667" i="5"/>
  <c r="E667" i="5"/>
  <c r="D667" i="5"/>
  <c r="B667" i="5"/>
  <c r="A667" i="5"/>
  <c r="C667" i="5" s="1"/>
  <c r="K666" i="5"/>
  <c r="J666" i="5"/>
  <c r="I666" i="5"/>
  <c r="H666" i="5"/>
  <c r="G666" i="5"/>
  <c r="E666" i="5"/>
  <c r="C666" i="5"/>
  <c r="B666" i="5"/>
  <c r="A666" i="5"/>
  <c r="F666" i="5" s="1"/>
  <c r="K665" i="5"/>
  <c r="J665" i="5"/>
  <c r="I665" i="5"/>
  <c r="H665" i="5"/>
  <c r="G665" i="5"/>
  <c r="F665" i="5"/>
  <c r="E665" i="5"/>
  <c r="D665" i="5"/>
  <c r="C665" i="5"/>
  <c r="B665" i="5"/>
  <c r="A665" i="5"/>
  <c r="K664" i="5"/>
  <c r="J664" i="5"/>
  <c r="I664" i="5"/>
  <c r="H664" i="5"/>
  <c r="G664" i="5"/>
  <c r="F664" i="5"/>
  <c r="B664" i="5"/>
  <c r="A664" i="5"/>
  <c r="E664" i="5" s="1"/>
  <c r="K663" i="5"/>
  <c r="J663" i="5"/>
  <c r="I663" i="5"/>
  <c r="H663" i="5"/>
  <c r="G663" i="5"/>
  <c r="B663" i="5"/>
  <c r="A663" i="5"/>
  <c r="K662" i="5"/>
  <c r="J662" i="5"/>
  <c r="I662" i="5"/>
  <c r="H662" i="5"/>
  <c r="G662" i="5"/>
  <c r="D662" i="5"/>
  <c r="C662" i="5"/>
  <c r="B662" i="5"/>
  <c r="A662" i="5"/>
  <c r="F662" i="5" s="1"/>
  <c r="K661" i="5"/>
  <c r="J661" i="5"/>
  <c r="I661" i="5"/>
  <c r="H661" i="5"/>
  <c r="G661" i="5"/>
  <c r="F661" i="5"/>
  <c r="D661" i="5"/>
  <c r="B661" i="5"/>
  <c r="A661" i="5"/>
  <c r="E661" i="5" s="1"/>
  <c r="K660" i="5"/>
  <c r="J660" i="5"/>
  <c r="I660" i="5"/>
  <c r="H660" i="5"/>
  <c r="G660" i="5"/>
  <c r="E660" i="5"/>
  <c r="B660" i="5"/>
  <c r="A660" i="5"/>
  <c r="F660" i="5" s="1"/>
  <c r="K659" i="5"/>
  <c r="J659" i="5"/>
  <c r="I659" i="5"/>
  <c r="H659" i="5"/>
  <c r="G659" i="5"/>
  <c r="F659" i="5"/>
  <c r="E659" i="5"/>
  <c r="D659" i="5"/>
  <c r="B659" i="5"/>
  <c r="A659" i="5"/>
  <c r="C659" i="5" s="1"/>
  <c r="K658" i="5"/>
  <c r="J658" i="5"/>
  <c r="I658" i="5"/>
  <c r="H658" i="5"/>
  <c r="G658" i="5"/>
  <c r="E658" i="5"/>
  <c r="C658" i="5"/>
  <c r="B658" i="5"/>
  <c r="A658" i="5"/>
  <c r="F658" i="5" s="1"/>
  <c r="K657" i="5"/>
  <c r="J657" i="5"/>
  <c r="I657" i="5"/>
  <c r="H657" i="5"/>
  <c r="G657" i="5"/>
  <c r="F657" i="5"/>
  <c r="E657" i="5"/>
  <c r="D657" i="5"/>
  <c r="C657" i="5"/>
  <c r="B657" i="5"/>
  <c r="A657" i="5"/>
  <c r="K656" i="5"/>
  <c r="J656" i="5"/>
  <c r="I656" i="5"/>
  <c r="H656" i="5"/>
  <c r="G656" i="5"/>
  <c r="F656" i="5"/>
  <c r="B656" i="5"/>
  <c r="A656" i="5"/>
  <c r="E656" i="5" s="1"/>
  <c r="K655" i="5"/>
  <c r="J655" i="5"/>
  <c r="I655" i="5"/>
  <c r="H655" i="5"/>
  <c r="G655" i="5"/>
  <c r="B655" i="5"/>
  <c r="A655" i="5"/>
  <c r="K654" i="5"/>
  <c r="J654" i="5"/>
  <c r="I654" i="5"/>
  <c r="H654" i="5"/>
  <c r="G654" i="5"/>
  <c r="D654" i="5"/>
  <c r="C654" i="5"/>
  <c r="B654" i="5"/>
  <c r="A654" i="5"/>
  <c r="F654" i="5" s="1"/>
  <c r="K653" i="5"/>
  <c r="J653" i="5"/>
  <c r="I653" i="5"/>
  <c r="H653" i="5"/>
  <c r="G653" i="5"/>
  <c r="F653" i="5"/>
  <c r="D653" i="5"/>
  <c r="B653" i="5"/>
  <c r="A653" i="5"/>
  <c r="E653" i="5" s="1"/>
  <c r="K652" i="5"/>
  <c r="J652" i="5"/>
  <c r="I652" i="5"/>
  <c r="H652" i="5"/>
  <c r="G652" i="5"/>
  <c r="E652" i="5"/>
  <c r="B652" i="5"/>
  <c r="A652" i="5"/>
  <c r="F652" i="5" s="1"/>
  <c r="K651" i="5"/>
  <c r="J651" i="5"/>
  <c r="I651" i="5"/>
  <c r="H651" i="5"/>
  <c r="G651" i="5"/>
  <c r="F651" i="5"/>
  <c r="E651" i="5"/>
  <c r="D651" i="5"/>
  <c r="C651" i="5"/>
  <c r="B651" i="5"/>
  <c r="A651" i="5"/>
  <c r="K650" i="5"/>
  <c r="J650" i="5"/>
  <c r="I650" i="5"/>
  <c r="H650" i="5"/>
  <c r="G650" i="5"/>
  <c r="E650" i="5"/>
  <c r="C650" i="5"/>
  <c r="B650" i="5"/>
  <c r="A650" i="5"/>
  <c r="F650" i="5" s="1"/>
  <c r="K649" i="5"/>
  <c r="J649" i="5"/>
  <c r="I649" i="5"/>
  <c r="H649" i="5"/>
  <c r="G649" i="5"/>
  <c r="F649" i="5"/>
  <c r="E649" i="5"/>
  <c r="D649" i="5"/>
  <c r="C649" i="5"/>
  <c r="B649" i="5"/>
  <c r="A649" i="5"/>
  <c r="K648" i="5"/>
  <c r="J648" i="5"/>
  <c r="I648" i="5"/>
  <c r="H648" i="5"/>
  <c r="G648" i="5"/>
  <c r="F648" i="5"/>
  <c r="B648" i="5"/>
  <c r="A648" i="5"/>
  <c r="E648" i="5" s="1"/>
  <c r="K647" i="5"/>
  <c r="J647" i="5"/>
  <c r="I647" i="5"/>
  <c r="H647" i="5"/>
  <c r="G647" i="5"/>
  <c r="B647" i="5"/>
  <c r="A647" i="5"/>
  <c r="K646" i="5"/>
  <c r="J646" i="5"/>
  <c r="I646" i="5"/>
  <c r="H646" i="5"/>
  <c r="G646" i="5"/>
  <c r="D646" i="5"/>
  <c r="C646" i="5"/>
  <c r="B646" i="5"/>
  <c r="A646" i="5"/>
  <c r="F646" i="5" s="1"/>
  <c r="K645" i="5"/>
  <c r="J645" i="5"/>
  <c r="I645" i="5"/>
  <c r="H645" i="5"/>
  <c r="G645" i="5"/>
  <c r="F645" i="5"/>
  <c r="D645" i="5"/>
  <c r="B645" i="5"/>
  <c r="A645" i="5"/>
  <c r="E645" i="5" s="1"/>
  <c r="K644" i="5"/>
  <c r="J644" i="5"/>
  <c r="I644" i="5"/>
  <c r="H644" i="5"/>
  <c r="G644" i="5"/>
  <c r="E644" i="5"/>
  <c r="B644" i="5"/>
  <c r="A644" i="5"/>
  <c r="F644" i="5" s="1"/>
  <c r="K643" i="5"/>
  <c r="J643" i="5"/>
  <c r="I643" i="5"/>
  <c r="H643" i="5"/>
  <c r="G643" i="5"/>
  <c r="F643" i="5"/>
  <c r="E643" i="5"/>
  <c r="D643" i="5"/>
  <c r="B643" i="5"/>
  <c r="A643" i="5"/>
  <c r="C643" i="5" s="1"/>
  <c r="K642" i="5"/>
  <c r="J642" i="5"/>
  <c r="I642" i="5"/>
  <c r="H642" i="5"/>
  <c r="G642" i="5"/>
  <c r="E642" i="5"/>
  <c r="C642" i="5"/>
  <c r="B642" i="5"/>
  <c r="A642" i="5"/>
  <c r="F642" i="5" s="1"/>
  <c r="K641" i="5"/>
  <c r="J641" i="5"/>
  <c r="I641" i="5"/>
  <c r="H641" i="5"/>
  <c r="G641" i="5"/>
  <c r="F641" i="5"/>
  <c r="E641" i="5"/>
  <c r="D641" i="5"/>
  <c r="C641" i="5"/>
  <c r="B641" i="5"/>
  <c r="A641" i="5"/>
  <c r="K640" i="5"/>
  <c r="J640" i="5"/>
  <c r="I640" i="5"/>
  <c r="H640" i="5"/>
  <c r="G640" i="5"/>
  <c r="F640" i="5"/>
  <c r="B640" i="5"/>
  <c r="A640" i="5"/>
  <c r="E640" i="5" s="1"/>
  <c r="K639" i="5"/>
  <c r="J639" i="5"/>
  <c r="I639" i="5"/>
  <c r="H639" i="5"/>
  <c r="G639" i="5"/>
  <c r="B639" i="5"/>
  <c r="A639" i="5"/>
  <c r="K638" i="5"/>
  <c r="J638" i="5"/>
  <c r="I638" i="5"/>
  <c r="H638" i="5"/>
  <c r="G638" i="5"/>
  <c r="D638" i="5"/>
  <c r="C638" i="5"/>
  <c r="B638" i="5"/>
  <c r="A638" i="5"/>
  <c r="F638" i="5" s="1"/>
  <c r="K637" i="5"/>
  <c r="J637" i="5"/>
  <c r="I637" i="5"/>
  <c r="H637" i="5"/>
  <c r="G637" i="5"/>
  <c r="F637" i="5"/>
  <c r="D637" i="5"/>
  <c r="B637" i="5"/>
  <c r="A637" i="5"/>
  <c r="E637" i="5" s="1"/>
  <c r="K636" i="5"/>
  <c r="J636" i="5"/>
  <c r="I636" i="5"/>
  <c r="H636" i="5"/>
  <c r="G636" i="5"/>
  <c r="E636" i="5"/>
  <c r="B636" i="5"/>
  <c r="A636" i="5"/>
  <c r="F636" i="5" s="1"/>
  <c r="K635" i="5"/>
  <c r="J635" i="5"/>
  <c r="I635" i="5"/>
  <c r="H635" i="5"/>
  <c r="G635" i="5"/>
  <c r="F635" i="5"/>
  <c r="E635" i="5"/>
  <c r="D635" i="5"/>
  <c r="B635" i="5"/>
  <c r="A635" i="5"/>
  <c r="C635" i="5" s="1"/>
  <c r="K634" i="5"/>
  <c r="J634" i="5"/>
  <c r="I634" i="5"/>
  <c r="H634" i="5"/>
  <c r="G634" i="5"/>
  <c r="E634" i="5"/>
  <c r="C634" i="5"/>
  <c r="B634" i="5"/>
  <c r="A634" i="5"/>
  <c r="F634" i="5" s="1"/>
  <c r="K633" i="5"/>
  <c r="J633" i="5"/>
  <c r="I633" i="5"/>
  <c r="H633" i="5"/>
  <c r="G633" i="5"/>
  <c r="F633" i="5"/>
  <c r="E633" i="5"/>
  <c r="D633" i="5"/>
  <c r="C633" i="5"/>
  <c r="B633" i="5"/>
  <c r="A633" i="5"/>
  <c r="K632" i="5"/>
  <c r="J632" i="5"/>
  <c r="I632" i="5"/>
  <c r="H632" i="5"/>
  <c r="G632" i="5"/>
  <c r="F632" i="5"/>
  <c r="B632" i="5"/>
  <c r="A632" i="5"/>
  <c r="E632" i="5" s="1"/>
  <c r="K631" i="5"/>
  <c r="J631" i="5"/>
  <c r="I631" i="5"/>
  <c r="H631" i="5"/>
  <c r="G631" i="5"/>
  <c r="B631" i="5"/>
  <c r="A631" i="5"/>
  <c r="K630" i="5"/>
  <c r="J630" i="5"/>
  <c r="I630" i="5"/>
  <c r="H630" i="5"/>
  <c r="G630" i="5"/>
  <c r="D630" i="5"/>
  <c r="C630" i="5"/>
  <c r="B630" i="5"/>
  <c r="A630" i="5"/>
  <c r="F630" i="5" s="1"/>
  <c r="K629" i="5"/>
  <c r="J629" i="5"/>
  <c r="I629" i="5"/>
  <c r="H629" i="5"/>
  <c r="G629" i="5"/>
  <c r="F629" i="5"/>
  <c r="D629" i="5"/>
  <c r="B629" i="5"/>
  <c r="A629" i="5"/>
  <c r="E629" i="5" s="1"/>
  <c r="K628" i="5"/>
  <c r="J628" i="5"/>
  <c r="I628" i="5"/>
  <c r="H628" i="5"/>
  <c r="G628" i="5"/>
  <c r="E628" i="5"/>
  <c r="B628" i="5"/>
  <c r="A628" i="5"/>
  <c r="F628" i="5" s="1"/>
  <c r="K627" i="5"/>
  <c r="J627" i="5"/>
  <c r="I627" i="5"/>
  <c r="H627" i="5"/>
  <c r="G627" i="5"/>
  <c r="F627" i="5"/>
  <c r="E627" i="5"/>
  <c r="D627" i="5"/>
  <c r="C627" i="5"/>
  <c r="B627" i="5"/>
  <c r="A627" i="5"/>
  <c r="K626" i="5"/>
  <c r="J626" i="5"/>
  <c r="I626" i="5"/>
  <c r="H626" i="5"/>
  <c r="G626" i="5"/>
  <c r="E626" i="5"/>
  <c r="C626" i="5"/>
  <c r="B626" i="5"/>
  <c r="A626" i="5"/>
  <c r="F626" i="5" s="1"/>
  <c r="K625" i="5"/>
  <c r="J625" i="5"/>
  <c r="I625" i="5"/>
  <c r="H625" i="5"/>
  <c r="G625" i="5"/>
  <c r="F625" i="5"/>
  <c r="E625" i="5"/>
  <c r="D625" i="5"/>
  <c r="C625" i="5"/>
  <c r="B625" i="5"/>
  <c r="A625" i="5"/>
  <c r="K624" i="5"/>
  <c r="J624" i="5"/>
  <c r="I624" i="5"/>
  <c r="H624" i="5"/>
  <c r="G624" i="5"/>
  <c r="F624" i="5"/>
  <c r="B624" i="5"/>
  <c r="A624" i="5"/>
  <c r="E624" i="5" s="1"/>
  <c r="K623" i="5"/>
  <c r="J623" i="5"/>
  <c r="I623" i="5"/>
  <c r="H623" i="5"/>
  <c r="G623" i="5"/>
  <c r="B623" i="5"/>
  <c r="A623" i="5"/>
  <c r="K622" i="5"/>
  <c r="J622" i="5"/>
  <c r="I622" i="5"/>
  <c r="H622" i="5"/>
  <c r="G622" i="5"/>
  <c r="D622" i="5"/>
  <c r="C622" i="5"/>
  <c r="B622" i="5"/>
  <c r="A622" i="5"/>
  <c r="F622" i="5" s="1"/>
  <c r="K621" i="5"/>
  <c r="J621" i="5"/>
  <c r="I621" i="5"/>
  <c r="H621" i="5"/>
  <c r="G621" i="5"/>
  <c r="F621" i="5"/>
  <c r="D621" i="5"/>
  <c r="B621" i="5"/>
  <c r="A621" i="5"/>
  <c r="E621" i="5" s="1"/>
  <c r="K620" i="5"/>
  <c r="J620" i="5"/>
  <c r="I620" i="5"/>
  <c r="H620" i="5"/>
  <c r="G620" i="5"/>
  <c r="E620" i="5"/>
  <c r="B620" i="5"/>
  <c r="A620" i="5"/>
  <c r="F620" i="5" s="1"/>
  <c r="K619" i="5"/>
  <c r="J619" i="5"/>
  <c r="I619" i="5"/>
  <c r="H619" i="5"/>
  <c r="G619" i="5"/>
  <c r="F619" i="5"/>
  <c r="E619" i="5"/>
  <c r="D619" i="5"/>
  <c r="C619" i="5"/>
  <c r="B619" i="5"/>
  <c r="A619" i="5"/>
  <c r="K618" i="5"/>
  <c r="J618" i="5"/>
  <c r="I618" i="5"/>
  <c r="H618" i="5"/>
  <c r="G618" i="5"/>
  <c r="E618" i="5"/>
  <c r="C618" i="5"/>
  <c r="B618" i="5"/>
  <c r="A618" i="5"/>
  <c r="F618" i="5" s="1"/>
  <c r="K617" i="5"/>
  <c r="J617" i="5"/>
  <c r="I617" i="5"/>
  <c r="H617" i="5"/>
  <c r="G617" i="5"/>
  <c r="F617" i="5"/>
  <c r="E617" i="5"/>
  <c r="D617" i="5"/>
  <c r="C617" i="5"/>
  <c r="B617" i="5"/>
  <c r="A617" i="5"/>
  <c r="K616" i="5"/>
  <c r="J616" i="5"/>
  <c r="I616" i="5"/>
  <c r="H616" i="5"/>
  <c r="G616" i="5"/>
  <c r="F616" i="5"/>
  <c r="B616" i="5"/>
  <c r="A616" i="5"/>
  <c r="E616" i="5" s="1"/>
  <c r="K615" i="5"/>
  <c r="J615" i="5"/>
  <c r="I615" i="5"/>
  <c r="H615" i="5"/>
  <c r="G615" i="5"/>
  <c r="B615" i="5"/>
  <c r="A615" i="5"/>
  <c r="K614" i="5"/>
  <c r="J614" i="5"/>
  <c r="I614" i="5"/>
  <c r="H614" i="5"/>
  <c r="G614" i="5"/>
  <c r="D614" i="5"/>
  <c r="C614" i="5"/>
  <c r="B614" i="5"/>
  <c r="A614" i="5"/>
  <c r="F614" i="5" s="1"/>
  <c r="K613" i="5"/>
  <c r="J613" i="5"/>
  <c r="I613" i="5"/>
  <c r="H613" i="5"/>
  <c r="G613" i="5"/>
  <c r="F613" i="5"/>
  <c r="D613" i="5"/>
  <c r="B613" i="5"/>
  <c r="A613" i="5"/>
  <c r="E613" i="5" s="1"/>
  <c r="K612" i="5"/>
  <c r="J612" i="5"/>
  <c r="I612" i="5"/>
  <c r="H612" i="5"/>
  <c r="G612" i="5"/>
  <c r="E612" i="5"/>
  <c r="B612" i="5"/>
  <c r="A612" i="5"/>
  <c r="F612" i="5" s="1"/>
  <c r="K611" i="5"/>
  <c r="J611" i="5"/>
  <c r="I611" i="5"/>
  <c r="H611" i="5"/>
  <c r="G611" i="5"/>
  <c r="F611" i="5"/>
  <c r="E611" i="5"/>
  <c r="D611" i="5"/>
  <c r="C611" i="5"/>
  <c r="B611" i="5"/>
  <c r="A611" i="5"/>
  <c r="K610" i="5"/>
  <c r="J610" i="5"/>
  <c r="I610" i="5"/>
  <c r="H610" i="5"/>
  <c r="G610" i="5"/>
  <c r="E610" i="5"/>
  <c r="C610" i="5"/>
  <c r="B610" i="5"/>
  <c r="A610" i="5"/>
  <c r="F610" i="5" s="1"/>
  <c r="K609" i="5"/>
  <c r="J609" i="5"/>
  <c r="I609" i="5"/>
  <c r="H609" i="5"/>
  <c r="G609" i="5"/>
  <c r="F609" i="5"/>
  <c r="E609" i="5"/>
  <c r="D609" i="5"/>
  <c r="C609" i="5"/>
  <c r="B609" i="5"/>
  <c r="A609" i="5"/>
  <c r="K608" i="5"/>
  <c r="J608" i="5"/>
  <c r="I608" i="5"/>
  <c r="H608" i="5"/>
  <c r="G608" i="5"/>
  <c r="F608" i="5"/>
  <c r="B608" i="5"/>
  <c r="A608" i="5"/>
  <c r="E608" i="5" s="1"/>
  <c r="K607" i="5"/>
  <c r="J607" i="5"/>
  <c r="I607" i="5"/>
  <c r="H607" i="5"/>
  <c r="G607" i="5"/>
  <c r="B607" i="5"/>
  <c r="A607" i="5"/>
  <c r="K606" i="5"/>
  <c r="J606" i="5"/>
  <c r="I606" i="5"/>
  <c r="H606" i="5"/>
  <c r="G606" i="5"/>
  <c r="D606" i="5"/>
  <c r="C606" i="5"/>
  <c r="B606" i="5"/>
  <c r="A606" i="5"/>
  <c r="F606" i="5" s="1"/>
  <c r="K605" i="5"/>
  <c r="J605" i="5"/>
  <c r="I605" i="5"/>
  <c r="H605" i="5"/>
  <c r="G605" i="5"/>
  <c r="F605" i="5"/>
  <c r="D605" i="5"/>
  <c r="B605" i="5"/>
  <c r="A605" i="5"/>
  <c r="E605" i="5" s="1"/>
  <c r="K604" i="5"/>
  <c r="J604" i="5"/>
  <c r="I604" i="5"/>
  <c r="H604" i="5"/>
  <c r="G604" i="5"/>
  <c r="E604" i="5"/>
  <c r="B604" i="5"/>
  <c r="A604" i="5"/>
  <c r="F604" i="5" s="1"/>
  <c r="K603" i="5"/>
  <c r="J603" i="5"/>
  <c r="I603" i="5"/>
  <c r="H603" i="5"/>
  <c r="G603" i="5"/>
  <c r="F603" i="5"/>
  <c r="E603" i="5"/>
  <c r="D603" i="5"/>
  <c r="C603" i="5"/>
  <c r="B603" i="5"/>
  <c r="A603" i="5"/>
  <c r="K602" i="5"/>
  <c r="J602" i="5"/>
  <c r="I602" i="5"/>
  <c r="H602" i="5"/>
  <c r="G602" i="5"/>
  <c r="E602" i="5"/>
  <c r="C602" i="5"/>
  <c r="B602" i="5"/>
  <c r="A602" i="5"/>
  <c r="F602" i="5" s="1"/>
  <c r="K601" i="5"/>
  <c r="J601" i="5"/>
  <c r="I601" i="5"/>
  <c r="H601" i="5"/>
  <c r="G601" i="5"/>
  <c r="F601" i="5"/>
  <c r="E601" i="5"/>
  <c r="D601" i="5"/>
  <c r="C601" i="5"/>
  <c r="B601" i="5"/>
  <c r="A601" i="5"/>
  <c r="K600" i="5"/>
  <c r="J600" i="5"/>
  <c r="I600" i="5"/>
  <c r="H600" i="5"/>
  <c r="G600" i="5"/>
  <c r="F600" i="5"/>
  <c r="B600" i="5"/>
  <c r="A600" i="5"/>
  <c r="E600" i="5" s="1"/>
  <c r="K599" i="5"/>
  <c r="J599" i="5"/>
  <c r="I599" i="5"/>
  <c r="H599" i="5"/>
  <c r="G599" i="5"/>
  <c r="B599" i="5"/>
  <c r="A599" i="5"/>
  <c r="K598" i="5"/>
  <c r="J598" i="5"/>
  <c r="I598" i="5"/>
  <c r="H598" i="5"/>
  <c r="G598" i="5"/>
  <c r="D598" i="5"/>
  <c r="C598" i="5"/>
  <c r="B598" i="5"/>
  <c r="A598" i="5"/>
  <c r="F598" i="5" s="1"/>
  <c r="K597" i="5"/>
  <c r="J597" i="5"/>
  <c r="I597" i="5"/>
  <c r="H597" i="5"/>
  <c r="G597" i="5"/>
  <c r="F597" i="5"/>
  <c r="D597" i="5"/>
  <c r="B597" i="5"/>
  <c r="A597" i="5"/>
  <c r="E597" i="5" s="1"/>
  <c r="K596" i="5"/>
  <c r="J596" i="5"/>
  <c r="I596" i="5"/>
  <c r="H596" i="5"/>
  <c r="G596" i="5"/>
  <c r="E596" i="5"/>
  <c r="B596" i="5"/>
  <c r="A596" i="5"/>
  <c r="F596" i="5" s="1"/>
  <c r="K595" i="5"/>
  <c r="J595" i="5"/>
  <c r="I595" i="5"/>
  <c r="H595" i="5"/>
  <c r="G595" i="5"/>
  <c r="F595" i="5"/>
  <c r="E595" i="5"/>
  <c r="D595" i="5"/>
  <c r="C595" i="5"/>
  <c r="B595" i="5"/>
  <c r="A595" i="5"/>
  <c r="K594" i="5"/>
  <c r="J594" i="5"/>
  <c r="I594" i="5"/>
  <c r="H594" i="5"/>
  <c r="G594" i="5"/>
  <c r="E594" i="5"/>
  <c r="C594" i="5"/>
  <c r="B594" i="5"/>
  <c r="A594" i="5"/>
  <c r="F594" i="5" s="1"/>
  <c r="K593" i="5"/>
  <c r="J593" i="5"/>
  <c r="I593" i="5"/>
  <c r="H593" i="5"/>
  <c r="G593" i="5"/>
  <c r="F593" i="5"/>
  <c r="E593" i="5"/>
  <c r="D593" i="5"/>
  <c r="C593" i="5"/>
  <c r="B593" i="5"/>
  <c r="A593" i="5"/>
  <c r="K592" i="5"/>
  <c r="J592" i="5"/>
  <c r="I592" i="5"/>
  <c r="H592" i="5"/>
  <c r="G592" i="5"/>
  <c r="F592" i="5"/>
  <c r="B592" i="5"/>
  <c r="A592" i="5"/>
  <c r="E592" i="5" s="1"/>
  <c r="K591" i="5"/>
  <c r="J591" i="5"/>
  <c r="I591" i="5"/>
  <c r="H591" i="5"/>
  <c r="G591" i="5"/>
  <c r="B591" i="5"/>
  <c r="A591" i="5"/>
  <c r="K590" i="5"/>
  <c r="J590" i="5"/>
  <c r="I590" i="5"/>
  <c r="H590" i="5"/>
  <c r="G590" i="5"/>
  <c r="D590" i="5"/>
  <c r="C590" i="5"/>
  <c r="B590" i="5"/>
  <c r="A590" i="5"/>
  <c r="F590" i="5" s="1"/>
  <c r="K589" i="5"/>
  <c r="J589" i="5"/>
  <c r="I589" i="5"/>
  <c r="H589" i="5"/>
  <c r="G589" i="5"/>
  <c r="F589" i="5"/>
  <c r="D589" i="5"/>
  <c r="B589" i="5"/>
  <c r="A589" i="5"/>
  <c r="E589" i="5" s="1"/>
  <c r="K588" i="5"/>
  <c r="J588" i="5"/>
  <c r="I588" i="5"/>
  <c r="H588" i="5"/>
  <c r="G588" i="5"/>
  <c r="E588" i="5"/>
  <c r="B588" i="5"/>
  <c r="A588" i="5"/>
  <c r="F588" i="5" s="1"/>
  <c r="K587" i="5"/>
  <c r="J587" i="5"/>
  <c r="I587" i="5"/>
  <c r="H587" i="5"/>
  <c r="G587" i="5"/>
  <c r="F587" i="5"/>
  <c r="E587" i="5"/>
  <c r="D587" i="5"/>
  <c r="C587" i="5"/>
  <c r="B587" i="5"/>
  <c r="A587" i="5"/>
  <c r="K586" i="5"/>
  <c r="J586" i="5"/>
  <c r="I586" i="5"/>
  <c r="H586" i="5"/>
  <c r="G586" i="5"/>
  <c r="E586" i="5"/>
  <c r="C586" i="5"/>
  <c r="B586" i="5"/>
  <c r="A586" i="5"/>
  <c r="F586" i="5" s="1"/>
  <c r="K585" i="5"/>
  <c r="J585" i="5"/>
  <c r="I585" i="5"/>
  <c r="H585" i="5"/>
  <c r="G585" i="5"/>
  <c r="F585" i="5"/>
  <c r="E585" i="5"/>
  <c r="D585" i="5"/>
  <c r="C585" i="5"/>
  <c r="B585" i="5"/>
  <c r="A585" i="5"/>
  <c r="K584" i="5"/>
  <c r="J584" i="5"/>
  <c r="I584" i="5"/>
  <c r="H584" i="5"/>
  <c r="G584" i="5"/>
  <c r="F584" i="5"/>
  <c r="B584" i="5"/>
  <c r="A584" i="5"/>
  <c r="E584" i="5" s="1"/>
  <c r="K583" i="5"/>
  <c r="J583" i="5"/>
  <c r="I583" i="5"/>
  <c r="H583" i="5"/>
  <c r="G583" i="5"/>
  <c r="B583" i="5"/>
  <c r="A583" i="5"/>
  <c r="K582" i="5"/>
  <c r="J582" i="5"/>
  <c r="I582" i="5"/>
  <c r="H582" i="5"/>
  <c r="G582" i="5"/>
  <c r="D582" i="5"/>
  <c r="C582" i="5"/>
  <c r="B582" i="5"/>
  <c r="A582" i="5"/>
  <c r="F582" i="5" s="1"/>
  <c r="K581" i="5"/>
  <c r="J581" i="5"/>
  <c r="I581" i="5"/>
  <c r="H581" i="5"/>
  <c r="G581" i="5"/>
  <c r="F581" i="5"/>
  <c r="D581" i="5"/>
  <c r="B581" i="5"/>
  <c r="A581" i="5"/>
  <c r="E581" i="5" s="1"/>
  <c r="K580" i="5"/>
  <c r="J580" i="5"/>
  <c r="I580" i="5"/>
  <c r="H580" i="5"/>
  <c r="G580" i="5"/>
  <c r="E580" i="5"/>
  <c r="B580" i="5"/>
  <c r="A580" i="5"/>
  <c r="F580" i="5" s="1"/>
  <c r="K579" i="5"/>
  <c r="J579" i="5"/>
  <c r="I579" i="5"/>
  <c r="H579" i="5"/>
  <c r="G579" i="5"/>
  <c r="F579" i="5"/>
  <c r="E579" i="5"/>
  <c r="D579" i="5"/>
  <c r="C579" i="5"/>
  <c r="B579" i="5"/>
  <c r="A579" i="5"/>
  <c r="K578" i="5"/>
  <c r="J578" i="5"/>
  <c r="I578" i="5"/>
  <c r="H578" i="5"/>
  <c r="G578" i="5"/>
  <c r="E578" i="5"/>
  <c r="C578" i="5"/>
  <c r="B578" i="5"/>
  <c r="A578" i="5"/>
  <c r="F578" i="5" s="1"/>
  <c r="K577" i="5"/>
  <c r="J577" i="5"/>
  <c r="I577" i="5"/>
  <c r="H577" i="5"/>
  <c r="G577" i="5"/>
  <c r="F577" i="5"/>
  <c r="E577" i="5"/>
  <c r="D577" i="5"/>
  <c r="C577" i="5"/>
  <c r="B577" i="5"/>
  <c r="A577" i="5"/>
  <c r="K576" i="5"/>
  <c r="J576" i="5"/>
  <c r="I576" i="5"/>
  <c r="H576" i="5"/>
  <c r="G576" i="5"/>
  <c r="F576" i="5"/>
  <c r="B576" i="5"/>
  <c r="A576" i="5"/>
  <c r="E576" i="5" s="1"/>
  <c r="K575" i="5"/>
  <c r="J575" i="5"/>
  <c r="I575" i="5"/>
  <c r="H575" i="5"/>
  <c r="G575" i="5"/>
  <c r="B575" i="5"/>
  <c r="A575" i="5"/>
  <c r="K574" i="5"/>
  <c r="J574" i="5"/>
  <c r="I574" i="5"/>
  <c r="H574" i="5"/>
  <c r="G574" i="5"/>
  <c r="D574" i="5"/>
  <c r="C574" i="5"/>
  <c r="B574" i="5"/>
  <c r="A574" i="5"/>
  <c r="F574" i="5" s="1"/>
  <c r="K573" i="5"/>
  <c r="J573" i="5"/>
  <c r="I573" i="5"/>
  <c r="H573" i="5"/>
  <c r="G573" i="5"/>
  <c r="F573" i="5"/>
  <c r="D573" i="5"/>
  <c r="B573" i="5"/>
  <c r="A573" i="5"/>
  <c r="E573" i="5" s="1"/>
  <c r="K572" i="5"/>
  <c r="J572" i="5"/>
  <c r="I572" i="5"/>
  <c r="H572" i="5"/>
  <c r="G572" i="5"/>
  <c r="E572" i="5"/>
  <c r="B572" i="5"/>
  <c r="A572" i="5"/>
  <c r="F572" i="5" s="1"/>
  <c r="K571" i="5"/>
  <c r="J571" i="5"/>
  <c r="I571" i="5"/>
  <c r="H571" i="5"/>
  <c r="G571" i="5"/>
  <c r="F571" i="5"/>
  <c r="E571" i="5"/>
  <c r="D571" i="5"/>
  <c r="C571" i="5"/>
  <c r="B571" i="5"/>
  <c r="A571" i="5"/>
  <c r="K570" i="5"/>
  <c r="J570" i="5"/>
  <c r="I570" i="5"/>
  <c r="H570" i="5"/>
  <c r="G570" i="5"/>
  <c r="C570" i="5"/>
  <c r="B570" i="5"/>
  <c r="A570" i="5"/>
  <c r="F570" i="5" s="1"/>
  <c r="K569" i="5"/>
  <c r="J569" i="5"/>
  <c r="I569" i="5"/>
  <c r="H569" i="5"/>
  <c r="G569" i="5"/>
  <c r="F569" i="5"/>
  <c r="E569" i="5"/>
  <c r="D569" i="5"/>
  <c r="C569" i="5"/>
  <c r="B569" i="5"/>
  <c r="A569" i="5"/>
  <c r="K568" i="5"/>
  <c r="J568" i="5"/>
  <c r="I568" i="5"/>
  <c r="H568" i="5"/>
  <c r="G568" i="5"/>
  <c r="F568" i="5"/>
  <c r="B568" i="5"/>
  <c r="A568" i="5"/>
  <c r="E568" i="5" s="1"/>
  <c r="K567" i="5"/>
  <c r="J567" i="5"/>
  <c r="I567" i="5"/>
  <c r="H567" i="5"/>
  <c r="G567" i="5"/>
  <c r="B567" i="5"/>
  <c r="A567" i="5"/>
  <c r="K566" i="5"/>
  <c r="J566" i="5"/>
  <c r="I566" i="5"/>
  <c r="H566" i="5"/>
  <c r="G566" i="5"/>
  <c r="D566" i="5"/>
  <c r="C566" i="5"/>
  <c r="B566" i="5"/>
  <c r="A566" i="5"/>
  <c r="F566" i="5" s="1"/>
  <c r="K565" i="5"/>
  <c r="J565" i="5"/>
  <c r="I565" i="5"/>
  <c r="H565" i="5"/>
  <c r="G565" i="5"/>
  <c r="F565" i="5"/>
  <c r="D565" i="5"/>
  <c r="B565" i="5"/>
  <c r="A565" i="5"/>
  <c r="E565" i="5" s="1"/>
  <c r="K564" i="5"/>
  <c r="J564" i="5"/>
  <c r="I564" i="5"/>
  <c r="H564" i="5"/>
  <c r="G564" i="5"/>
  <c r="E564" i="5"/>
  <c r="B564" i="5"/>
  <c r="A564" i="5"/>
  <c r="F564" i="5" s="1"/>
  <c r="K563" i="5"/>
  <c r="J563" i="5"/>
  <c r="I563" i="5"/>
  <c r="H563" i="5"/>
  <c r="G563" i="5"/>
  <c r="F563" i="5"/>
  <c r="E563" i="5"/>
  <c r="D563" i="5"/>
  <c r="C563" i="5"/>
  <c r="B563" i="5"/>
  <c r="A563" i="5"/>
  <c r="K562" i="5"/>
  <c r="J562" i="5"/>
  <c r="I562" i="5"/>
  <c r="H562" i="5"/>
  <c r="G562" i="5"/>
  <c r="C562" i="5"/>
  <c r="B562" i="5"/>
  <c r="A562" i="5"/>
  <c r="F562" i="5" s="1"/>
  <c r="K561" i="5"/>
  <c r="J561" i="5"/>
  <c r="I561" i="5"/>
  <c r="H561" i="5"/>
  <c r="G561" i="5"/>
  <c r="F561" i="5"/>
  <c r="E561" i="5"/>
  <c r="D561" i="5"/>
  <c r="C561" i="5"/>
  <c r="B561" i="5"/>
  <c r="A561" i="5"/>
  <c r="K560" i="5"/>
  <c r="J560" i="5"/>
  <c r="I560" i="5"/>
  <c r="H560" i="5"/>
  <c r="G560" i="5"/>
  <c r="F560" i="5"/>
  <c r="B560" i="5"/>
  <c r="A560" i="5"/>
  <c r="E560" i="5" s="1"/>
  <c r="K559" i="5"/>
  <c r="J559" i="5"/>
  <c r="I559" i="5"/>
  <c r="H559" i="5"/>
  <c r="G559" i="5"/>
  <c r="B559" i="5"/>
  <c r="A559" i="5"/>
  <c r="K558" i="5"/>
  <c r="J558" i="5"/>
  <c r="I558" i="5"/>
  <c r="H558" i="5"/>
  <c r="G558" i="5"/>
  <c r="D558" i="5"/>
  <c r="C558" i="5"/>
  <c r="B558" i="5"/>
  <c r="A558" i="5"/>
  <c r="F558" i="5" s="1"/>
  <c r="K557" i="5"/>
  <c r="J557" i="5"/>
  <c r="I557" i="5"/>
  <c r="H557" i="5"/>
  <c r="G557" i="5"/>
  <c r="F557" i="5"/>
  <c r="D557" i="5"/>
  <c r="B557" i="5"/>
  <c r="A557" i="5"/>
  <c r="E557" i="5" s="1"/>
  <c r="K556" i="5"/>
  <c r="J556" i="5"/>
  <c r="I556" i="5"/>
  <c r="H556" i="5"/>
  <c r="G556" i="5"/>
  <c r="E556" i="5"/>
  <c r="B556" i="5"/>
  <c r="A556" i="5"/>
  <c r="F556" i="5" s="1"/>
  <c r="K555" i="5"/>
  <c r="J555" i="5"/>
  <c r="I555" i="5"/>
  <c r="H555" i="5"/>
  <c r="G555" i="5"/>
  <c r="F555" i="5"/>
  <c r="E555" i="5"/>
  <c r="D555" i="5"/>
  <c r="C555" i="5"/>
  <c r="B555" i="5"/>
  <c r="A555" i="5"/>
  <c r="K554" i="5"/>
  <c r="J554" i="5"/>
  <c r="I554" i="5"/>
  <c r="H554" i="5"/>
  <c r="G554" i="5"/>
  <c r="C554" i="5"/>
  <c r="B554" i="5"/>
  <c r="A554" i="5"/>
  <c r="F554" i="5" s="1"/>
  <c r="K553" i="5"/>
  <c r="J553" i="5"/>
  <c r="I553" i="5"/>
  <c r="H553" i="5"/>
  <c r="G553" i="5"/>
  <c r="F553" i="5"/>
  <c r="E553" i="5"/>
  <c r="D553" i="5"/>
  <c r="C553" i="5"/>
  <c r="B553" i="5"/>
  <c r="A553" i="5"/>
  <c r="K552" i="5"/>
  <c r="J552" i="5"/>
  <c r="I552" i="5"/>
  <c r="H552" i="5"/>
  <c r="G552" i="5"/>
  <c r="F552" i="5"/>
  <c r="B552" i="5"/>
  <c r="A552" i="5"/>
  <c r="E552" i="5" s="1"/>
  <c r="K551" i="5"/>
  <c r="J551" i="5"/>
  <c r="I551" i="5"/>
  <c r="H551" i="5"/>
  <c r="G551" i="5"/>
  <c r="B551" i="5"/>
  <c r="A551" i="5"/>
  <c r="K550" i="5"/>
  <c r="J550" i="5"/>
  <c r="I550" i="5"/>
  <c r="H550" i="5"/>
  <c r="G550" i="5"/>
  <c r="E550" i="5"/>
  <c r="D550" i="5"/>
  <c r="C550" i="5"/>
  <c r="B550" i="5"/>
  <c r="A550" i="5"/>
  <c r="F550" i="5" s="1"/>
  <c r="K549" i="5"/>
  <c r="J549" i="5"/>
  <c r="I549" i="5"/>
  <c r="H549" i="5"/>
  <c r="G549" i="5"/>
  <c r="F549" i="5"/>
  <c r="D549" i="5"/>
  <c r="B549" i="5"/>
  <c r="A549" i="5"/>
  <c r="E549" i="5" s="1"/>
  <c r="K548" i="5"/>
  <c r="J548" i="5"/>
  <c r="I548" i="5"/>
  <c r="H548" i="5"/>
  <c r="G548" i="5"/>
  <c r="E548" i="5"/>
  <c r="B548" i="5"/>
  <c r="A548" i="5"/>
  <c r="F548" i="5" s="1"/>
  <c r="K547" i="5"/>
  <c r="J547" i="5"/>
  <c r="I547" i="5"/>
  <c r="H547" i="5"/>
  <c r="G547" i="5"/>
  <c r="F547" i="5"/>
  <c r="E547" i="5"/>
  <c r="D547" i="5"/>
  <c r="C547" i="5"/>
  <c r="B547" i="5"/>
  <c r="A547" i="5"/>
  <c r="K546" i="5"/>
  <c r="J546" i="5"/>
  <c r="I546" i="5"/>
  <c r="H546" i="5"/>
  <c r="G546" i="5"/>
  <c r="C546" i="5"/>
  <c r="B546" i="5"/>
  <c r="A546" i="5"/>
  <c r="F546" i="5" s="1"/>
  <c r="K545" i="5"/>
  <c r="J545" i="5"/>
  <c r="I545" i="5"/>
  <c r="H545" i="5"/>
  <c r="G545" i="5"/>
  <c r="F545" i="5"/>
  <c r="E545" i="5"/>
  <c r="D545" i="5"/>
  <c r="C545" i="5"/>
  <c r="B545" i="5"/>
  <c r="A545" i="5"/>
  <c r="K544" i="5"/>
  <c r="J544" i="5"/>
  <c r="I544" i="5"/>
  <c r="H544" i="5"/>
  <c r="G544" i="5"/>
  <c r="B544" i="5"/>
  <c r="A544" i="5"/>
  <c r="K543" i="5"/>
  <c r="J543" i="5"/>
  <c r="I543" i="5"/>
  <c r="H543" i="5"/>
  <c r="G543" i="5"/>
  <c r="B543" i="5"/>
  <c r="A543" i="5"/>
  <c r="K542" i="5"/>
  <c r="J542" i="5"/>
  <c r="I542" i="5"/>
  <c r="H542" i="5"/>
  <c r="G542" i="5"/>
  <c r="E542" i="5"/>
  <c r="D542" i="5"/>
  <c r="C542" i="5"/>
  <c r="B542" i="5"/>
  <c r="A542" i="5"/>
  <c r="F542" i="5" s="1"/>
  <c r="K541" i="5"/>
  <c r="J541" i="5"/>
  <c r="I541" i="5"/>
  <c r="H541" i="5"/>
  <c r="G541" i="5"/>
  <c r="F541" i="5"/>
  <c r="D541" i="5"/>
  <c r="B541" i="5"/>
  <c r="A541" i="5"/>
  <c r="E541" i="5" s="1"/>
  <c r="K540" i="5"/>
  <c r="J540" i="5"/>
  <c r="I540" i="5"/>
  <c r="H540" i="5"/>
  <c r="G540" i="5"/>
  <c r="B540" i="5"/>
  <c r="A540" i="5"/>
  <c r="K539" i="5"/>
  <c r="J539" i="5"/>
  <c r="I539" i="5"/>
  <c r="H539" i="5"/>
  <c r="G539" i="5"/>
  <c r="F539" i="5"/>
  <c r="E539" i="5"/>
  <c r="D539" i="5"/>
  <c r="C539" i="5"/>
  <c r="B539" i="5"/>
  <c r="A539" i="5"/>
  <c r="K538" i="5"/>
  <c r="J538" i="5"/>
  <c r="I538" i="5"/>
  <c r="H538" i="5"/>
  <c r="G538" i="5"/>
  <c r="C538" i="5"/>
  <c r="B538" i="5"/>
  <c r="A538" i="5"/>
  <c r="F538" i="5" s="1"/>
  <c r="K537" i="5"/>
  <c r="J537" i="5"/>
  <c r="I537" i="5"/>
  <c r="H537" i="5"/>
  <c r="G537" i="5"/>
  <c r="F537" i="5"/>
  <c r="E537" i="5"/>
  <c r="D537" i="5"/>
  <c r="C537" i="5"/>
  <c r="B537" i="5"/>
  <c r="A537" i="5"/>
  <c r="K536" i="5"/>
  <c r="J536" i="5"/>
  <c r="I536" i="5"/>
  <c r="H536" i="5"/>
  <c r="G536" i="5"/>
  <c r="E536" i="5"/>
  <c r="B536" i="5"/>
  <c r="A536" i="5"/>
  <c r="K535" i="5"/>
  <c r="J535" i="5"/>
  <c r="I535" i="5"/>
  <c r="H535" i="5"/>
  <c r="G535" i="5"/>
  <c r="D535" i="5"/>
  <c r="B535" i="5"/>
  <c r="A535" i="5"/>
  <c r="K534" i="5"/>
  <c r="J534" i="5"/>
  <c r="I534" i="5"/>
  <c r="H534" i="5"/>
  <c r="G534" i="5"/>
  <c r="E534" i="5"/>
  <c r="D534" i="5"/>
  <c r="C534" i="5"/>
  <c r="B534" i="5"/>
  <c r="A534" i="5"/>
  <c r="F534" i="5" s="1"/>
  <c r="K533" i="5"/>
  <c r="J533" i="5"/>
  <c r="I533" i="5"/>
  <c r="H533" i="5"/>
  <c r="G533" i="5"/>
  <c r="F533" i="5"/>
  <c r="D533" i="5"/>
  <c r="B533" i="5"/>
  <c r="A533" i="5"/>
  <c r="E533" i="5" s="1"/>
  <c r="K532" i="5"/>
  <c r="J532" i="5"/>
  <c r="I532" i="5"/>
  <c r="H532" i="5"/>
  <c r="G532" i="5"/>
  <c r="B532" i="5"/>
  <c r="A532" i="5"/>
  <c r="K531" i="5"/>
  <c r="J531" i="5"/>
  <c r="I531" i="5"/>
  <c r="H531" i="5"/>
  <c r="G531" i="5"/>
  <c r="F531" i="5"/>
  <c r="E531" i="5"/>
  <c r="D531" i="5"/>
  <c r="C531" i="5"/>
  <c r="B531" i="5"/>
  <c r="A531" i="5"/>
  <c r="K530" i="5"/>
  <c r="J530" i="5"/>
  <c r="I530" i="5"/>
  <c r="H530" i="5"/>
  <c r="G530" i="5"/>
  <c r="C530" i="5"/>
  <c r="B530" i="5"/>
  <c r="A530" i="5"/>
  <c r="F530" i="5" s="1"/>
  <c r="K529" i="5"/>
  <c r="J529" i="5"/>
  <c r="I529" i="5"/>
  <c r="H529" i="5"/>
  <c r="G529" i="5"/>
  <c r="F529" i="5"/>
  <c r="E529" i="5"/>
  <c r="D529" i="5"/>
  <c r="C529" i="5"/>
  <c r="B529" i="5"/>
  <c r="A529" i="5"/>
  <c r="K528" i="5"/>
  <c r="J528" i="5"/>
  <c r="I528" i="5"/>
  <c r="H528" i="5"/>
  <c r="G528" i="5"/>
  <c r="B528" i="5"/>
  <c r="A528" i="5"/>
  <c r="K527" i="5"/>
  <c r="J527" i="5"/>
  <c r="I527" i="5"/>
  <c r="H527" i="5"/>
  <c r="G527" i="5"/>
  <c r="B527" i="5"/>
  <c r="A527" i="5"/>
  <c r="K526" i="5"/>
  <c r="J526" i="5"/>
  <c r="I526" i="5"/>
  <c r="H526" i="5"/>
  <c r="G526" i="5"/>
  <c r="E526" i="5"/>
  <c r="D526" i="5"/>
  <c r="C526" i="5"/>
  <c r="B526" i="5"/>
  <c r="A526" i="5"/>
  <c r="F526" i="5" s="1"/>
  <c r="K525" i="5"/>
  <c r="J525" i="5"/>
  <c r="I525" i="5"/>
  <c r="H525" i="5"/>
  <c r="G525" i="5"/>
  <c r="F525" i="5"/>
  <c r="D525" i="5"/>
  <c r="B525" i="5"/>
  <c r="A525" i="5"/>
  <c r="E525" i="5" s="1"/>
  <c r="K524" i="5"/>
  <c r="J524" i="5"/>
  <c r="I524" i="5"/>
  <c r="H524" i="5"/>
  <c r="G524" i="5"/>
  <c r="E524" i="5"/>
  <c r="B524" i="5"/>
  <c r="A524" i="5"/>
  <c r="K523" i="5"/>
  <c r="J523" i="5"/>
  <c r="I523" i="5"/>
  <c r="H523" i="5"/>
  <c r="G523" i="5"/>
  <c r="F523" i="5"/>
  <c r="E523" i="5"/>
  <c r="D523" i="5"/>
  <c r="C523" i="5"/>
  <c r="B523" i="5"/>
  <c r="A523" i="5"/>
  <c r="K522" i="5"/>
  <c r="J522" i="5"/>
  <c r="I522" i="5"/>
  <c r="H522" i="5"/>
  <c r="G522" i="5"/>
  <c r="C522" i="5"/>
  <c r="B522" i="5"/>
  <c r="A522" i="5"/>
  <c r="F522" i="5" s="1"/>
  <c r="K521" i="5"/>
  <c r="J521" i="5"/>
  <c r="I521" i="5"/>
  <c r="H521" i="5"/>
  <c r="G521" i="5"/>
  <c r="F521" i="5"/>
  <c r="E521" i="5"/>
  <c r="D521" i="5"/>
  <c r="C521" i="5"/>
  <c r="B521" i="5"/>
  <c r="A521" i="5"/>
  <c r="K520" i="5"/>
  <c r="J520" i="5"/>
  <c r="I520" i="5"/>
  <c r="H520" i="5"/>
  <c r="G520" i="5"/>
  <c r="F520" i="5"/>
  <c r="E520" i="5"/>
  <c r="B520" i="5"/>
  <c r="A520" i="5"/>
  <c r="K519" i="5"/>
  <c r="J519" i="5"/>
  <c r="I519" i="5"/>
  <c r="H519" i="5"/>
  <c r="G519" i="5"/>
  <c r="D519" i="5"/>
  <c r="B519" i="5"/>
  <c r="A519" i="5"/>
  <c r="K518" i="5"/>
  <c r="J518" i="5"/>
  <c r="I518" i="5"/>
  <c r="H518" i="5"/>
  <c r="G518" i="5"/>
  <c r="E518" i="5"/>
  <c r="D518" i="5"/>
  <c r="C518" i="5"/>
  <c r="B518" i="5"/>
  <c r="A518" i="5"/>
  <c r="F518" i="5" s="1"/>
  <c r="K517" i="5"/>
  <c r="J517" i="5"/>
  <c r="I517" i="5"/>
  <c r="H517" i="5"/>
  <c r="G517" i="5"/>
  <c r="F517" i="5"/>
  <c r="D517" i="5"/>
  <c r="B517" i="5"/>
  <c r="A517" i="5"/>
  <c r="E517" i="5" s="1"/>
  <c r="K516" i="5"/>
  <c r="J516" i="5"/>
  <c r="I516" i="5"/>
  <c r="H516" i="5"/>
  <c r="G516" i="5"/>
  <c r="C516" i="5"/>
  <c r="B516" i="5"/>
  <c r="A516" i="5"/>
  <c r="K515" i="5"/>
  <c r="J515" i="5"/>
  <c r="I515" i="5"/>
  <c r="H515" i="5"/>
  <c r="G515" i="5"/>
  <c r="F515" i="5"/>
  <c r="E515" i="5"/>
  <c r="D515" i="5"/>
  <c r="C515" i="5"/>
  <c r="B515" i="5"/>
  <c r="A515" i="5"/>
  <c r="K514" i="5"/>
  <c r="J514" i="5"/>
  <c r="I514" i="5"/>
  <c r="H514" i="5"/>
  <c r="G514" i="5"/>
  <c r="B514" i="5"/>
  <c r="A514" i="5"/>
  <c r="K513" i="5"/>
  <c r="J513" i="5"/>
  <c r="I513" i="5"/>
  <c r="H513" i="5"/>
  <c r="G513" i="5"/>
  <c r="F513" i="5"/>
  <c r="E513" i="5"/>
  <c r="D513" i="5"/>
  <c r="C513" i="5"/>
  <c r="B513" i="5"/>
  <c r="A513" i="5"/>
  <c r="K512" i="5"/>
  <c r="J512" i="5"/>
  <c r="I512" i="5"/>
  <c r="H512" i="5"/>
  <c r="G512" i="5"/>
  <c r="F512" i="5"/>
  <c r="C512" i="5"/>
  <c r="B512" i="5"/>
  <c r="A512" i="5"/>
  <c r="D512" i="5" s="1"/>
  <c r="K511" i="5"/>
  <c r="J511" i="5"/>
  <c r="I511" i="5"/>
  <c r="H511" i="5"/>
  <c r="G511" i="5"/>
  <c r="B511" i="5"/>
  <c r="A511" i="5"/>
  <c r="K510" i="5"/>
  <c r="J510" i="5"/>
  <c r="I510" i="5"/>
  <c r="H510" i="5"/>
  <c r="G510" i="5"/>
  <c r="B510" i="5"/>
  <c r="A510" i="5"/>
  <c r="K509" i="5"/>
  <c r="J509" i="5"/>
  <c r="I509" i="5"/>
  <c r="H509" i="5"/>
  <c r="G509" i="5"/>
  <c r="F509" i="5"/>
  <c r="D509" i="5"/>
  <c r="B509" i="5"/>
  <c r="A509" i="5"/>
  <c r="E509" i="5" s="1"/>
  <c r="K508" i="5"/>
  <c r="J508" i="5"/>
  <c r="I508" i="5"/>
  <c r="H508" i="5"/>
  <c r="G508" i="5"/>
  <c r="E508" i="5"/>
  <c r="C508" i="5"/>
  <c r="B508" i="5"/>
  <c r="A508" i="5"/>
  <c r="K507" i="5"/>
  <c r="J507" i="5"/>
  <c r="I507" i="5"/>
  <c r="H507" i="5"/>
  <c r="G507" i="5"/>
  <c r="F507" i="5"/>
  <c r="E507" i="5"/>
  <c r="D507" i="5"/>
  <c r="C507" i="5"/>
  <c r="B507" i="5"/>
  <c r="A507" i="5"/>
  <c r="K506" i="5"/>
  <c r="J506" i="5"/>
  <c r="I506" i="5"/>
  <c r="H506" i="5"/>
  <c r="G506" i="5"/>
  <c r="B506" i="5"/>
  <c r="A506" i="5"/>
  <c r="K505" i="5"/>
  <c r="J505" i="5"/>
  <c r="I505" i="5"/>
  <c r="H505" i="5"/>
  <c r="G505" i="5"/>
  <c r="F505" i="5"/>
  <c r="E505" i="5"/>
  <c r="D505" i="5"/>
  <c r="C505" i="5"/>
  <c r="B505" i="5"/>
  <c r="A505" i="5"/>
  <c r="K504" i="5"/>
  <c r="J504" i="5"/>
  <c r="I504" i="5"/>
  <c r="H504" i="5"/>
  <c r="G504" i="5"/>
  <c r="F504" i="5"/>
  <c r="E504" i="5"/>
  <c r="B504" i="5"/>
  <c r="A504" i="5"/>
  <c r="D504" i="5" s="1"/>
  <c r="K503" i="5"/>
  <c r="J503" i="5"/>
  <c r="I503" i="5"/>
  <c r="H503" i="5"/>
  <c r="G503" i="5"/>
  <c r="F503" i="5"/>
  <c r="B503" i="5"/>
  <c r="A503" i="5"/>
  <c r="K502" i="5"/>
  <c r="J502" i="5"/>
  <c r="I502" i="5"/>
  <c r="H502" i="5"/>
  <c r="G502" i="5"/>
  <c r="B502" i="5"/>
  <c r="A502" i="5"/>
  <c r="F502" i="5" s="1"/>
  <c r="K501" i="5"/>
  <c r="J501" i="5"/>
  <c r="I501" i="5"/>
  <c r="H501" i="5"/>
  <c r="G501" i="5"/>
  <c r="F501" i="5"/>
  <c r="D501" i="5"/>
  <c r="B501" i="5"/>
  <c r="A501" i="5"/>
  <c r="E501" i="5" s="1"/>
  <c r="K500" i="5"/>
  <c r="J500" i="5"/>
  <c r="I500" i="5"/>
  <c r="H500" i="5"/>
  <c r="G500" i="5"/>
  <c r="B500" i="5"/>
  <c r="A500" i="5"/>
  <c r="K499" i="5"/>
  <c r="J499" i="5"/>
  <c r="I499" i="5"/>
  <c r="H499" i="5"/>
  <c r="G499" i="5"/>
  <c r="F499" i="5"/>
  <c r="E499" i="5"/>
  <c r="D499" i="5"/>
  <c r="C499" i="5"/>
  <c r="B499" i="5"/>
  <c r="A499" i="5"/>
  <c r="K498" i="5"/>
  <c r="J498" i="5"/>
  <c r="I498" i="5"/>
  <c r="H498" i="5"/>
  <c r="G498" i="5"/>
  <c r="B498" i="5"/>
  <c r="A498" i="5"/>
  <c r="K497" i="5"/>
  <c r="J497" i="5"/>
  <c r="I497" i="5"/>
  <c r="H497" i="5"/>
  <c r="G497" i="5"/>
  <c r="F497" i="5"/>
  <c r="E497" i="5"/>
  <c r="D497" i="5"/>
  <c r="C497" i="5"/>
  <c r="B497" i="5"/>
  <c r="A497" i="5"/>
  <c r="K496" i="5"/>
  <c r="J496" i="5"/>
  <c r="I496" i="5"/>
  <c r="H496" i="5"/>
  <c r="G496" i="5"/>
  <c r="E496" i="5"/>
  <c r="C496" i="5"/>
  <c r="B496" i="5"/>
  <c r="A496" i="5"/>
  <c r="D496" i="5" s="1"/>
  <c r="K495" i="5"/>
  <c r="J495" i="5"/>
  <c r="I495" i="5"/>
  <c r="H495" i="5"/>
  <c r="G495" i="5"/>
  <c r="F495" i="5"/>
  <c r="D495" i="5"/>
  <c r="B495" i="5"/>
  <c r="A495" i="5"/>
  <c r="E495" i="5" s="1"/>
  <c r="K494" i="5"/>
  <c r="J494" i="5"/>
  <c r="I494" i="5"/>
  <c r="H494" i="5"/>
  <c r="G494" i="5"/>
  <c r="B494" i="5"/>
  <c r="A494" i="5"/>
  <c r="F494" i="5" s="1"/>
  <c r="K493" i="5"/>
  <c r="J493" i="5"/>
  <c r="I493" i="5"/>
  <c r="H493" i="5"/>
  <c r="G493" i="5"/>
  <c r="B493" i="5"/>
  <c r="A493" i="5"/>
  <c r="K492" i="5"/>
  <c r="J492" i="5"/>
  <c r="I492" i="5"/>
  <c r="H492" i="5"/>
  <c r="G492" i="5"/>
  <c r="E492" i="5"/>
  <c r="D492" i="5"/>
  <c r="C492" i="5"/>
  <c r="B492" i="5"/>
  <c r="A492" i="5"/>
  <c r="F492" i="5" s="1"/>
  <c r="K491" i="5"/>
  <c r="J491" i="5"/>
  <c r="I491" i="5"/>
  <c r="H491" i="5"/>
  <c r="G491" i="5"/>
  <c r="F491" i="5"/>
  <c r="E491" i="5"/>
  <c r="C491" i="5"/>
  <c r="B491" i="5"/>
  <c r="A491" i="5"/>
  <c r="D491" i="5" s="1"/>
  <c r="K490" i="5"/>
  <c r="J490" i="5"/>
  <c r="I490" i="5"/>
  <c r="H490" i="5"/>
  <c r="G490" i="5"/>
  <c r="B490" i="5"/>
  <c r="A490" i="5"/>
  <c r="K489" i="5"/>
  <c r="J489" i="5"/>
  <c r="I489" i="5"/>
  <c r="H489" i="5"/>
  <c r="G489" i="5"/>
  <c r="F489" i="5"/>
  <c r="E489" i="5"/>
  <c r="D489" i="5"/>
  <c r="B489" i="5"/>
  <c r="A489" i="5"/>
  <c r="C489" i="5" s="1"/>
  <c r="K488" i="5"/>
  <c r="J488" i="5"/>
  <c r="I488" i="5"/>
  <c r="H488" i="5"/>
  <c r="G488" i="5"/>
  <c r="B488" i="5"/>
  <c r="A488" i="5"/>
  <c r="F488" i="5" s="1"/>
  <c r="K487" i="5"/>
  <c r="J487" i="5"/>
  <c r="I487" i="5"/>
  <c r="H487" i="5"/>
  <c r="G487" i="5"/>
  <c r="F487" i="5"/>
  <c r="D487" i="5"/>
  <c r="C487" i="5"/>
  <c r="B487" i="5"/>
  <c r="A487" i="5"/>
  <c r="E487" i="5" s="1"/>
  <c r="K486" i="5"/>
  <c r="J486" i="5"/>
  <c r="I486" i="5"/>
  <c r="H486" i="5"/>
  <c r="G486" i="5"/>
  <c r="F486" i="5"/>
  <c r="E486" i="5"/>
  <c r="B486" i="5"/>
  <c r="A486" i="5"/>
  <c r="D486" i="5" s="1"/>
  <c r="K485" i="5"/>
  <c r="J485" i="5"/>
  <c r="I485" i="5"/>
  <c r="H485" i="5"/>
  <c r="G485" i="5"/>
  <c r="B485" i="5"/>
  <c r="A485" i="5"/>
  <c r="F485" i="5" s="1"/>
  <c r="K484" i="5"/>
  <c r="J484" i="5"/>
  <c r="I484" i="5"/>
  <c r="H484" i="5"/>
  <c r="G484" i="5"/>
  <c r="F484" i="5"/>
  <c r="E484" i="5"/>
  <c r="D484" i="5"/>
  <c r="C484" i="5"/>
  <c r="B484" i="5"/>
  <c r="A484" i="5"/>
  <c r="K483" i="5"/>
  <c r="J483" i="5"/>
  <c r="I483" i="5"/>
  <c r="H483" i="5"/>
  <c r="G483" i="5"/>
  <c r="F483" i="5"/>
  <c r="E483" i="5"/>
  <c r="C483" i="5"/>
  <c r="B483" i="5"/>
  <c r="A483" i="5"/>
  <c r="D483" i="5" s="1"/>
  <c r="K482" i="5"/>
  <c r="J482" i="5"/>
  <c r="I482" i="5"/>
  <c r="H482" i="5"/>
  <c r="G482" i="5"/>
  <c r="B482" i="5"/>
  <c r="A482" i="5"/>
  <c r="K481" i="5"/>
  <c r="J481" i="5"/>
  <c r="I481" i="5"/>
  <c r="H481" i="5"/>
  <c r="G481" i="5"/>
  <c r="F481" i="5"/>
  <c r="E481" i="5"/>
  <c r="D481" i="5"/>
  <c r="B481" i="5"/>
  <c r="A481" i="5"/>
  <c r="C481" i="5" s="1"/>
  <c r="K480" i="5"/>
  <c r="J480" i="5"/>
  <c r="I480" i="5"/>
  <c r="H480" i="5"/>
  <c r="G480" i="5"/>
  <c r="B480" i="5"/>
  <c r="A480" i="5"/>
  <c r="F480" i="5" s="1"/>
  <c r="K479" i="5"/>
  <c r="J479" i="5"/>
  <c r="I479" i="5"/>
  <c r="H479" i="5"/>
  <c r="G479" i="5"/>
  <c r="F479" i="5"/>
  <c r="D479" i="5"/>
  <c r="C479" i="5"/>
  <c r="B479" i="5"/>
  <c r="A479" i="5"/>
  <c r="E479" i="5" s="1"/>
  <c r="K478" i="5"/>
  <c r="J478" i="5"/>
  <c r="I478" i="5"/>
  <c r="H478" i="5"/>
  <c r="G478" i="5"/>
  <c r="F478" i="5"/>
  <c r="E478" i="5"/>
  <c r="B478" i="5"/>
  <c r="A478" i="5"/>
  <c r="D478" i="5" s="1"/>
  <c r="K477" i="5"/>
  <c r="J477" i="5"/>
  <c r="I477" i="5"/>
  <c r="H477" i="5"/>
  <c r="G477" i="5"/>
  <c r="B477" i="5"/>
  <c r="A477" i="5"/>
  <c r="F477" i="5" s="1"/>
  <c r="K476" i="5"/>
  <c r="J476" i="5"/>
  <c r="I476" i="5"/>
  <c r="H476" i="5"/>
  <c r="G476" i="5"/>
  <c r="F476" i="5"/>
  <c r="E476" i="5"/>
  <c r="D476" i="5"/>
  <c r="C476" i="5"/>
  <c r="B476" i="5"/>
  <c r="A476" i="5"/>
  <c r="K475" i="5"/>
  <c r="J475" i="5"/>
  <c r="I475" i="5"/>
  <c r="H475" i="5"/>
  <c r="G475" i="5"/>
  <c r="F475" i="5"/>
  <c r="E475" i="5"/>
  <c r="C475" i="5"/>
  <c r="B475" i="5"/>
  <c r="A475" i="5"/>
  <c r="D475" i="5" s="1"/>
  <c r="K474" i="5"/>
  <c r="J474" i="5"/>
  <c r="I474" i="5"/>
  <c r="H474" i="5"/>
  <c r="G474" i="5"/>
  <c r="B474" i="5"/>
  <c r="A474" i="5"/>
  <c r="K473" i="5"/>
  <c r="J473" i="5"/>
  <c r="I473" i="5"/>
  <c r="H473" i="5"/>
  <c r="G473" i="5"/>
  <c r="F473" i="5"/>
  <c r="E473" i="5"/>
  <c r="D473" i="5"/>
  <c r="B473" i="5"/>
  <c r="A473" i="5"/>
  <c r="C473" i="5" s="1"/>
  <c r="K472" i="5"/>
  <c r="J472" i="5"/>
  <c r="I472" i="5"/>
  <c r="H472" i="5"/>
  <c r="G472" i="5"/>
  <c r="B472" i="5"/>
  <c r="A472" i="5"/>
  <c r="F472" i="5" s="1"/>
  <c r="K471" i="5"/>
  <c r="J471" i="5"/>
  <c r="I471" i="5"/>
  <c r="H471" i="5"/>
  <c r="G471" i="5"/>
  <c r="F471" i="5"/>
  <c r="D471" i="5"/>
  <c r="C471" i="5"/>
  <c r="B471" i="5"/>
  <c r="A471" i="5"/>
  <c r="E471" i="5" s="1"/>
  <c r="K470" i="5"/>
  <c r="J470" i="5"/>
  <c r="I470" i="5"/>
  <c r="H470" i="5"/>
  <c r="G470" i="5"/>
  <c r="F470" i="5"/>
  <c r="E470" i="5"/>
  <c r="B470" i="5"/>
  <c r="A470" i="5"/>
  <c r="D470" i="5" s="1"/>
  <c r="K469" i="5"/>
  <c r="J469" i="5"/>
  <c r="I469" i="5"/>
  <c r="H469" i="5"/>
  <c r="G469" i="5"/>
  <c r="B469" i="5"/>
  <c r="A469" i="5"/>
  <c r="F469" i="5" s="1"/>
  <c r="K468" i="5"/>
  <c r="J468" i="5"/>
  <c r="I468" i="5"/>
  <c r="H468" i="5"/>
  <c r="G468" i="5"/>
  <c r="F468" i="5"/>
  <c r="E468" i="5"/>
  <c r="D468" i="5"/>
  <c r="C468" i="5"/>
  <c r="B468" i="5"/>
  <c r="A468" i="5"/>
  <c r="K467" i="5"/>
  <c r="J467" i="5"/>
  <c r="I467" i="5"/>
  <c r="H467" i="5"/>
  <c r="G467" i="5"/>
  <c r="F467" i="5"/>
  <c r="E467" i="5"/>
  <c r="C467" i="5"/>
  <c r="B467" i="5"/>
  <c r="A467" i="5"/>
  <c r="D467" i="5" s="1"/>
  <c r="K466" i="5"/>
  <c r="J466" i="5"/>
  <c r="I466" i="5"/>
  <c r="H466" i="5"/>
  <c r="G466" i="5"/>
  <c r="B466" i="5"/>
  <c r="A466" i="5"/>
  <c r="K465" i="5"/>
  <c r="J465" i="5"/>
  <c r="I465" i="5"/>
  <c r="H465" i="5"/>
  <c r="G465" i="5"/>
  <c r="F465" i="5"/>
  <c r="E465" i="5"/>
  <c r="D465" i="5"/>
  <c r="B465" i="5"/>
  <c r="A465" i="5"/>
  <c r="C465" i="5" s="1"/>
  <c r="K464" i="5"/>
  <c r="J464" i="5"/>
  <c r="I464" i="5"/>
  <c r="H464" i="5"/>
  <c r="G464" i="5"/>
  <c r="B464" i="5"/>
  <c r="A464" i="5"/>
  <c r="F464" i="5" s="1"/>
  <c r="K463" i="5"/>
  <c r="J463" i="5"/>
  <c r="I463" i="5"/>
  <c r="H463" i="5"/>
  <c r="G463" i="5"/>
  <c r="F463" i="5"/>
  <c r="D463" i="5"/>
  <c r="C463" i="5"/>
  <c r="B463" i="5"/>
  <c r="A463" i="5"/>
  <c r="E463" i="5" s="1"/>
  <c r="K462" i="5"/>
  <c r="J462" i="5"/>
  <c r="I462" i="5"/>
  <c r="H462" i="5"/>
  <c r="G462" i="5"/>
  <c r="F462" i="5"/>
  <c r="E462" i="5"/>
  <c r="B462" i="5"/>
  <c r="A462" i="5"/>
  <c r="D462" i="5" s="1"/>
  <c r="K461" i="5"/>
  <c r="J461" i="5"/>
  <c r="I461" i="5"/>
  <c r="H461" i="5"/>
  <c r="G461" i="5"/>
  <c r="B461" i="5"/>
  <c r="A461" i="5"/>
  <c r="F461" i="5" s="1"/>
  <c r="K460" i="5"/>
  <c r="J460" i="5"/>
  <c r="I460" i="5"/>
  <c r="H460" i="5"/>
  <c r="G460" i="5"/>
  <c r="F460" i="5"/>
  <c r="E460" i="5"/>
  <c r="D460" i="5"/>
  <c r="C460" i="5"/>
  <c r="B460" i="5"/>
  <c r="A460" i="5"/>
  <c r="K459" i="5"/>
  <c r="J459" i="5"/>
  <c r="I459" i="5"/>
  <c r="H459" i="5"/>
  <c r="G459" i="5"/>
  <c r="F459" i="5"/>
  <c r="E459" i="5"/>
  <c r="C459" i="5"/>
  <c r="B459" i="5"/>
  <c r="A459" i="5"/>
  <c r="D459" i="5" s="1"/>
  <c r="K458" i="5"/>
  <c r="J458" i="5"/>
  <c r="I458" i="5"/>
  <c r="H458" i="5"/>
  <c r="G458" i="5"/>
  <c r="B458" i="5"/>
  <c r="A458" i="5"/>
  <c r="K457" i="5"/>
  <c r="J457" i="5"/>
  <c r="I457" i="5"/>
  <c r="H457" i="5"/>
  <c r="G457" i="5"/>
  <c r="F457" i="5"/>
  <c r="E457" i="5"/>
  <c r="D457" i="5"/>
  <c r="B457" i="5"/>
  <c r="A457" i="5"/>
  <c r="C457" i="5" s="1"/>
  <c r="K456" i="5"/>
  <c r="J456" i="5"/>
  <c r="I456" i="5"/>
  <c r="H456" i="5"/>
  <c r="G456" i="5"/>
  <c r="B456" i="5"/>
  <c r="A456" i="5"/>
  <c r="F456" i="5" s="1"/>
  <c r="K455" i="5"/>
  <c r="J455" i="5"/>
  <c r="I455" i="5"/>
  <c r="H455" i="5"/>
  <c r="G455" i="5"/>
  <c r="F455" i="5"/>
  <c r="D455" i="5"/>
  <c r="C455" i="5"/>
  <c r="B455" i="5"/>
  <c r="A455" i="5"/>
  <c r="E455" i="5" s="1"/>
  <c r="K454" i="5"/>
  <c r="J454" i="5"/>
  <c r="I454" i="5"/>
  <c r="H454" i="5"/>
  <c r="G454" i="5"/>
  <c r="F454" i="5"/>
  <c r="E454" i="5"/>
  <c r="B454" i="5"/>
  <c r="A454" i="5"/>
  <c r="D454" i="5" s="1"/>
  <c r="K453" i="5"/>
  <c r="J453" i="5"/>
  <c r="I453" i="5"/>
  <c r="H453" i="5"/>
  <c r="G453" i="5"/>
  <c r="B453" i="5"/>
  <c r="A453" i="5"/>
  <c r="F453" i="5" s="1"/>
  <c r="K452" i="5"/>
  <c r="J452" i="5"/>
  <c r="I452" i="5"/>
  <c r="H452" i="5"/>
  <c r="G452" i="5"/>
  <c r="F452" i="5"/>
  <c r="E452" i="5"/>
  <c r="D452" i="5"/>
  <c r="C452" i="5"/>
  <c r="B452" i="5"/>
  <c r="A452" i="5"/>
  <c r="K451" i="5"/>
  <c r="J451" i="5"/>
  <c r="I451" i="5"/>
  <c r="H451" i="5"/>
  <c r="G451" i="5"/>
  <c r="F451" i="5"/>
  <c r="E451" i="5"/>
  <c r="C451" i="5"/>
  <c r="B451" i="5"/>
  <c r="A451" i="5"/>
  <c r="D451" i="5" s="1"/>
  <c r="K450" i="5"/>
  <c r="J450" i="5"/>
  <c r="I450" i="5"/>
  <c r="H450" i="5"/>
  <c r="G450" i="5"/>
  <c r="B450" i="5"/>
  <c r="A450" i="5"/>
  <c r="K449" i="5"/>
  <c r="J449" i="5"/>
  <c r="I449" i="5"/>
  <c r="H449" i="5"/>
  <c r="G449" i="5"/>
  <c r="F449" i="5"/>
  <c r="E449" i="5"/>
  <c r="D449" i="5"/>
  <c r="B449" i="5"/>
  <c r="A449" i="5"/>
  <c r="C449" i="5" s="1"/>
  <c r="K448" i="5"/>
  <c r="J448" i="5"/>
  <c r="I448" i="5"/>
  <c r="H448" i="5"/>
  <c r="G448" i="5"/>
  <c r="B448" i="5"/>
  <c r="A448" i="5"/>
  <c r="F448" i="5" s="1"/>
  <c r="K447" i="5"/>
  <c r="J447" i="5"/>
  <c r="I447" i="5"/>
  <c r="H447" i="5"/>
  <c r="G447" i="5"/>
  <c r="F447" i="5"/>
  <c r="D447" i="5"/>
  <c r="C447" i="5"/>
  <c r="B447" i="5"/>
  <c r="A447" i="5"/>
  <c r="E447" i="5" s="1"/>
  <c r="K446" i="5"/>
  <c r="J446" i="5"/>
  <c r="I446" i="5"/>
  <c r="H446" i="5"/>
  <c r="G446" i="5"/>
  <c r="F446" i="5"/>
  <c r="E446" i="5"/>
  <c r="B446" i="5"/>
  <c r="A446" i="5"/>
  <c r="D446" i="5" s="1"/>
  <c r="K445" i="5"/>
  <c r="J445" i="5"/>
  <c r="I445" i="5"/>
  <c r="H445" i="5"/>
  <c r="G445" i="5"/>
  <c r="B445" i="5"/>
  <c r="A445" i="5"/>
  <c r="F445" i="5" s="1"/>
  <c r="K444" i="5"/>
  <c r="J444" i="5"/>
  <c r="I444" i="5"/>
  <c r="H444" i="5"/>
  <c r="G444" i="5"/>
  <c r="F444" i="5"/>
  <c r="E444" i="5"/>
  <c r="D444" i="5"/>
  <c r="C444" i="5"/>
  <c r="B444" i="5"/>
  <c r="A444" i="5"/>
  <c r="K443" i="5"/>
  <c r="J443" i="5"/>
  <c r="I443" i="5"/>
  <c r="H443" i="5"/>
  <c r="G443" i="5"/>
  <c r="F443" i="5"/>
  <c r="E443" i="5"/>
  <c r="C443" i="5"/>
  <c r="B443" i="5"/>
  <c r="A443" i="5"/>
  <c r="D443" i="5" s="1"/>
  <c r="K442" i="5"/>
  <c r="J442" i="5"/>
  <c r="I442" i="5"/>
  <c r="H442" i="5"/>
  <c r="G442" i="5"/>
  <c r="B442" i="5"/>
  <c r="A442" i="5"/>
  <c r="K441" i="5"/>
  <c r="J441" i="5"/>
  <c r="I441" i="5"/>
  <c r="H441" i="5"/>
  <c r="G441" i="5"/>
  <c r="F441" i="5"/>
  <c r="E441" i="5"/>
  <c r="D441" i="5"/>
  <c r="B441" i="5"/>
  <c r="A441" i="5"/>
  <c r="C441" i="5" s="1"/>
  <c r="K440" i="5"/>
  <c r="J440" i="5"/>
  <c r="I440" i="5"/>
  <c r="H440" i="5"/>
  <c r="G440" i="5"/>
  <c r="B440" i="5"/>
  <c r="A440" i="5"/>
  <c r="F440" i="5" s="1"/>
  <c r="K439" i="5"/>
  <c r="J439" i="5"/>
  <c r="I439" i="5"/>
  <c r="H439" i="5"/>
  <c r="G439" i="5"/>
  <c r="F439" i="5"/>
  <c r="D439" i="5"/>
  <c r="C439" i="5"/>
  <c r="B439" i="5"/>
  <c r="A439" i="5"/>
  <c r="E439" i="5" s="1"/>
  <c r="K438" i="5"/>
  <c r="J438" i="5"/>
  <c r="I438" i="5"/>
  <c r="H438" i="5"/>
  <c r="G438" i="5"/>
  <c r="F438" i="5"/>
  <c r="E438" i="5"/>
  <c r="B438" i="5"/>
  <c r="A438" i="5"/>
  <c r="D438" i="5" s="1"/>
  <c r="K437" i="5"/>
  <c r="J437" i="5"/>
  <c r="I437" i="5"/>
  <c r="H437" i="5"/>
  <c r="G437" i="5"/>
  <c r="B437" i="5"/>
  <c r="A437" i="5"/>
  <c r="F437" i="5" s="1"/>
  <c r="K436" i="5"/>
  <c r="J436" i="5"/>
  <c r="I436" i="5"/>
  <c r="H436" i="5"/>
  <c r="G436" i="5"/>
  <c r="F436" i="5"/>
  <c r="E436" i="5"/>
  <c r="D436" i="5"/>
  <c r="C436" i="5"/>
  <c r="B436" i="5"/>
  <c r="A436" i="5"/>
  <c r="K435" i="5"/>
  <c r="J435" i="5"/>
  <c r="I435" i="5"/>
  <c r="H435" i="5"/>
  <c r="G435" i="5"/>
  <c r="F435" i="5"/>
  <c r="E435" i="5"/>
  <c r="C435" i="5"/>
  <c r="B435" i="5"/>
  <c r="A435" i="5"/>
  <c r="D435" i="5" s="1"/>
  <c r="K434" i="5"/>
  <c r="J434" i="5"/>
  <c r="I434" i="5"/>
  <c r="H434" i="5"/>
  <c r="G434" i="5"/>
  <c r="B434" i="5"/>
  <c r="A434" i="5"/>
  <c r="K433" i="5"/>
  <c r="J433" i="5"/>
  <c r="I433" i="5"/>
  <c r="H433" i="5"/>
  <c r="G433" i="5"/>
  <c r="F433" i="5"/>
  <c r="E433" i="5"/>
  <c r="D433" i="5"/>
  <c r="B433" i="5"/>
  <c r="A433" i="5"/>
  <c r="C433" i="5" s="1"/>
  <c r="K432" i="5"/>
  <c r="J432" i="5"/>
  <c r="I432" i="5"/>
  <c r="H432" i="5"/>
  <c r="G432" i="5"/>
  <c r="B432" i="5"/>
  <c r="A432" i="5"/>
  <c r="F432" i="5" s="1"/>
  <c r="K431" i="5"/>
  <c r="J431" i="5"/>
  <c r="I431" i="5"/>
  <c r="H431" i="5"/>
  <c r="G431" i="5"/>
  <c r="F431" i="5"/>
  <c r="D431" i="5"/>
  <c r="C431" i="5"/>
  <c r="B431" i="5"/>
  <c r="A431" i="5"/>
  <c r="E431" i="5" s="1"/>
  <c r="K430" i="5"/>
  <c r="J430" i="5"/>
  <c r="I430" i="5"/>
  <c r="H430" i="5"/>
  <c r="G430" i="5"/>
  <c r="F430" i="5"/>
  <c r="E430" i="5"/>
  <c r="B430" i="5"/>
  <c r="A430" i="5"/>
  <c r="D430" i="5" s="1"/>
  <c r="K429" i="5"/>
  <c r="J429" i="5"/>
  <c r="I429" i="5"/>
  <c r="H429" i="5"/>
  <c r="G429" i="5"/>
  <c r="B429" i="5"/>
  <c r="A429" i="5"/>
  <c r="F429" i="5" s="1"/>
  <c r="K428" i="5"/>
  <c r="J428" i="5"/>
  <c r="I428" i="5"/>
  <c r="H428" i="5"/>
  <c r="G428" i="5"/>
  <c r="F428" i="5"/>
  <c r="E428" i="5"/>
  <c r="D428" i="5"/>
  <c r="C428" i="5"/>
  <c r="B428" i="5"/>
  <c r="A428" i="5"/>
  <c r="K427" i="5"/>
  <c r="J427" i="5"/>
  <c r="I427" i="5"/>
  <c r="H427" i="5"/>
  <c r="G427" i="5"/>
  <c r="F427" i="5"/>
  <c r="E427" i="5"/>
  <c r="C427" i="5"/>
  <c r="B427" i="5"/>
  <c r="A427" i="5"/>
  <c r="D427" i="5" s="1"/>
  <c r="K426" i="5"/>
  <c r="J426" i="5"/>
  <c r="I426" i="5"/>
  <c r="H426" i="5"/>
  <c r="G426" i="5"/>
  <c r="B426" i="5"/>
  <c r="A426" i="5"/>
  <c r="K425" i="5"/>
  <c r="J425" i="5"/>
  <c r="I425" i="5"/>
  <c r="H425" i="5"/>
  <c r="G425" i="5"/>
  <c r="F425" i="5"/>
  <c r="E425" i="5"/>
  <c r="D425" i="5"/>
  <c r="B425" i="5"/>
  <c r="A425" i="5"/>
  <c r="C425" i="5" s="1"/>
  <c r="K424" i="5"/>
  <c r="J424" i="5"/>
  <c r="I424" i="5"/>
  <c r="H424" i="5"/>
  <c r="G424" i="5"/>
  <c r="B424" i="5"/>
  <c r="A424" i="5"/>
  <c r="F424" i="5" s="1"/>
  <c r="K423" i="5"/>
  <c r="J423" i="5"/>
  <c r="I423" i="5"/>
  <c r="H423" i="5"/>
  <c r="G423" i="5"/>
  <c r="F423" i="5"/>
  <c r="D423" i="5"/>
  <c r="C423" i="5"/>
  <c r="B423" i="5"/>
  <c r="A423" i="5"/>
  <c r="E423" i="5" s="1"/>
  <c r="K422" i="5"/>
  <c r="J422" i="5"/>
  <c r="I422" i="5"/>
  <c r="H422" i="5"/>
  <c r="G422" i="5"/>
  <c r="F422" i="5"/>
  <c r="E422" i="5"/>
  <c r="B422" i="5"/>
  <c r="A422" i="5"/>
  <c r="D422" i="5" s="1"/>
  <c r="K421" i="5"/>
  <c r="J421" i="5"/>
  <c r="I421" i="5"/>
  <c r="H421" i="5"/>
  <c r="G421" i="5"/>
  <c r="B421" i="5"/>
  <c r="A421" i="5"/>
  <c r="F421" i="5" s="1"/>
  <c r="K420" i="5"/>
  <c r="J420" i="5"/>
  <c r="I420" i="5"/>
  <c r="H420" i="5"/>
  <c r="G420" i="5"/>
  <c r="F420" i="5"/>
  <c r="E420" i="5"/>
  <c r="D420" i="5"/>
  <c r="C420" i="5"/>
  <c r="B420" i="5"/>
  <c r="A420" i="5"/>
  <c r="K419" i="5"/>
  <c r="J419" i="5"/>
  <c r="I419" i="5"/>
  <c r="H419" i="5"/>
  <c r="G419" i="5"/>
  <c r="F419" i="5"/>
  <c r="E419" i="5"/>
  <c r="C419" i="5"/>
  <c r="B419" i="5"/>
  <c r="A419" i="5"/>
  <c r="D419" i="5" s="1"/>
  <c r="K418" i="5"/>
  <c r="J418" i="5"/>
  <c r="I418" i="5"/>
  <c r="H418" i="5"/>
  <c r="G418" i="5"/>
  <c r="B418" i="5"/>
  <c r="A418" i="5"/>
  <c r="K417" i="5"/>
  <c r="J417" i="5"/>
  <c r="I417" i="5"/>
  <c r="H417" i="5"/>
  <c r="G417" i="5"/>
  <c r="F417" i="5"/>
  <c r="E417" i="5"/>
  <c r="D417" i="5"/>
  <c r="B417" i="5"/>
  <c r="A417" i="5"/>
  <c r="C417" i="5" s="1"/>
  <c r="K416" i="5"/>
  <c r="J416" i="5"/>
  <c r="I416" i="5"/>
  <c r="H416" i="5"/>
  <c r="G416" i="5"/>
  <c r="B416" i="5"/>
  <c r="A416" i="5"/>
  <c r="F416" i="5" s="1"/>
  <c r="K415" i="5"/>
  <c r="J415" i="5"/>
  <c r="I415" i="5"/>
  <c r="H415" i="5"/>
  <c r="G415" i="5"/>
  <c r="F415" i="5"/>
  <c r="D415" i="5"/>
  <c r="C415" i="5"/>
  <c r="B415" i="5"/>
  <c r="A415" i="5"/>
  <c r="E415" i="5" s="1"/>
  <c r="K414" i="5"/>
  <c r="J414" i="5"/>
  <c r="I414" i="5"/>
  <c r="H414" i="5"/>
  <c r="G414" i="5"/>
  <c r="F414" i="5"/>
  <c r="E414" i="5"/>
  <c r="B414" i="5"/>
  <c r="A414" i="5"/>
  <c r="D414" i="5" s="1"/>
  <c r="K413" i="5"/>
  <c r="J413" i="5"/>
  <c r="I413" i="5"/>
  <c r="H413" i="5"/>
  <c r="G413" i="5"/>
  <c r="B413" i="5"/>
  <c r="A413" i="5"/>
  <c r="F413" i="5" s="1"/>
  <c r="K412" i="5"/>
  <c r="J412" i="5"/>
  <c r="I412" i="5"/>
  <c r="H412" i="5"/>
  <c r="G412" i="5"/>
  <c r="F412" i="5"/>
  <c r="E412" i="5"/>
  <c r="D412" i="5"/>
  <c r="C412" i="5"/>
  <c r="B412" i="5"/>
  <c r="A412" i="5"/>
  <c r="K411" i="5"/>
  <c r="J411" i="5"/>
  <c r="I411" i="5"/>
  <c r="H411" i="5"/>
  <c r="G411" i="5"/>
  <c r="F411" i="5"/>
  <c r="E411" i="5"/>
  <c r="C411" i="5"/>
  <c r="B411" i="5"/>
  <c r="A411" i="5"/>
  <c r="D411" i="5" s="1"/>
  <c r="K410" i="5"/>
  <c r="J410" i="5"/>
  <c r="I410" i="5"/>
  <c r="H410" i="5"/>
  <c r="G410" i="5"/>
  <c r="B410" i="5"/>
  <c r="A410" i="5"/>
  <c r="K409" i="5"/>
  <c r="J409" i="5"/>
  <c r="I409" i="5"/>
  <c r="H409" i="5"/>
  <c r="G409" i="5"/>
  <c r="F409" i="5"/>
  <c r="E409" i="5"/>
  <c r="D409" i="5"/>
  <c r="B409" i="5"/>
  <c r="A409" i="5"/>
  <c r="C409" i="5" s="1"/>
  <c r="K408" i="5"/>
  <c r="J408" i="5"/>
  <c r="I408" i="5"/>
  <c r="H408" i="5"/>
  <c r="G408" i="5"/>
  <c r="B408" i="5"/>
  <c r="A408" i="5"/>
  <c r="F408" i="5" s="1"/>
  <c r="K407" i="5"/>
  <c r="J407" i="5"/>
  <c r="I407" i="5"/>
  <c r="H407" i="5"/>
  <c r="G407" i="5"/>
  <c r="F407" i="5"/>
  <c r="D407" i="5"/>
  <c r="C407" i="5"/>
  <c r="B407" i="5"/>
  <c r="A407" i="5"/>
  <c r="E407" i="5" s="1"/>
  <c r="K406" i="5"/>
  <c r="J406" i="5"/>
  <c r="I406" i="5"/>
  <c r="H406" i="5"/>
  <c r="G406" i="5"/>
  <c r="F406" i="5"/>
  <c r="E406" i="5"/>
  <c r="B406" i="5"/>
  <c r="A406" i="5"/>
  <c r="D406" i="5" s="1"/>
  <c r="K405" i="5"/>
  <c r="J405" i="5"/>
  <c r="I405" i="5"/>
  <c r="H405" i="5"/>
  <c r="G405" i="5"/>
  <c r="B405" i="5"/>
  <c r="A405" i="5"/>
  <c r="F405" i="5" s="1"/>
  <c r="K404" i="5"/>
  <c r="J404" i="5"/>
  <c r="I404" i="5"/>
  <c r="H404" i="5"/>
  <c r="G404" i="5"/>
  <c r="F404" i="5"/>
  <c r="E404" i="5"/>
  <c r="D404" i="5"/>
  <c r="C404" i="5"/>
  <c r="B404" i="5"/>
  <c r="A404" i="5"/>
  <c r="K403" i="5"/>
  <c r="J403" i="5"/>
  <c r="I403" i="5"/>
  <c r="H403" i="5"/>
  <c r="G403" i="5"/>
  <c r="F403" i="5"/>
  <c r="E403" i="5"/>
  <c r="C403" i="5"/>
  <c r="B403" i="5"/>
  <c r="A403" i="5"/>
  <c r="D403" i="5" s="1"/>
  <c r="K402" i="5"/>
  <c r="J402" i="5"/>
  <c r="I402" i="5"/>
  <c r="H402" i="5"/>
  <c r="G402" i="5"/>
  <c r="B402" i="5"/>
  <c r="A402" i="5"/>
  <c r="K401" i="5"/>
  <c r="J401" i="5"/>
  <c r="I401" i="5"/>
  <c r="H401" i="5"/>
  <c r="G401" i="5"/>
  <c r="F401" i="5"/>
  <c r="E401" i="5"/>
  <c r="D401" i="5"/>
  <c r="B401" i="5"/>
  <c r="A401" i="5"/>
  <c r="C401" i="5" s="1"/>
  <c r="K400" i="5"/>
  <c r="J400" i="5"/>
  <c r="I400" i="5"/>
  <c r="H400" i="5"/>
  <c r="G400" i="5"/>
  <c r="B400" i="5"/>
  <c r="A400" i="5"/>
  <c r="F400" i="5" s="1"/>
  <c r="K399" i="5"/>
  <c r="J399" i="5"/>
  <c r="I399" i="5"/>
  <c r="H399" i="5"/>
  <c r="G399" i="5"/>
  <c r="F399" i="5"/>
  <c r="D399" i="5"/>
  <c r="C399" i="5"/>
  <c r="B399" i="5"/>
  <c r="A399" i="5"/>
  <c r="E399" i="5" s="1"/>
  <c r="K398" i="5"/>
  <c r="J398" i="5"/>
  <c r="I398" i="5"/>
  <c r="H398" i="5"/>
  <c r="G398" i="5"/>
  <c r="F398" i="5"/>
  <c r="E398" i="5"/>
  <c r="B398" i="5"/>
  <c r="A398" i="5"/>
  <c r="D398" i="5" s="1"/>
  <c r="K397" i="5"/>
  <c r="J397" i="5"/>
  <c r="I397" i="5"/>
  <c r="H397" i="5"/>
  <c r="G397" i="5"/>
  <c r="B397" i="5"/>
  <c r="A397" i="5"/>
  <c r="F397" i="5" s="1"/>
  <c r="K396" i="5"/>
  <c r="J396" i="5"/>
  <c r="I396" i="5"/>
  <c r="H396" i="5"/>
  <c r="G396" i="5"/>
  <c r="F396" i="5"/>
  <c r="E396" i="5"/>
  <c r="D396" i="5"/>
  <c r="C396" i="5"/>
  <c r="B396" i="5"/>
  <c r="A396" i="5"/>
  <c r="K395" i="5"/>
  <c r="J395" i="5"/>
  <c r="I395" i="5"/>
  <c r="H395" i="5"/>
  <c r="G395" i="5"/>
  <c r="F395" i="5"/>
  <c r="E395" i="5"/>
  <c r="C395" i="5"/>
  <c r="B395" i="5"/>
  <c r="A395" i="5"/>
  <c r="D395" i="5" s="1"/>
  <c r="K394" i="5"/>
  <c r="J394" i="5"/>
  <c r="I394" i="5"/>
  <c r="H394" i="5"/>
  <c r="G394" i="5"/>
  <c r="B394" i="5"/>
  <c r="A394" i="5"/>
  <c r="K393" i="5"/>
  <c r="J393" i="5"/>
  <c r="I393" i="5"/>
  <c r="H393" i="5"/>
  <c r="G393" i="5"/>
  <c r="F393" i="5"/>
  <c r="E393" i="5"/>
  <c r="D393" i="5"/>
  <c r="B393" i="5"/>
  <c r="A393" i="5"/>
  <c r="C393" i="5" s="1"/>
  <c r="K392" i="5"/>
  <c r="J392" i="5"/>
  <c r="I392" i="5"/>
  <c r="H392" i="5"/>
  <c r="G392" i="5"/>
  <c r="B392" i="5"/>
  <c r="A392" i="5"/>
  <c r="F392" i="5" s="1"/>
  <c r="K391" i="5"/>
  <c r="J391" i="5"/>
  <c r="I391" i="5"/>
  <c r="H391" i="5"/>
  <c r="G391" i="5"/>
  <c r="F391" i="5"/>
  <c r="D391" i="5"/>
  <c r="C391" i="5"/>
  <c r="B391" i="5"/>
  <c r="A391" i="5"/>
  <c r="E391" i="5" s="1"/>
  <c r="K390" i="5"/>
  <c r="J390" i="5"/>
  <c r="I390" i="5"/>
  <c r="H390" i="5"/>
  <c r="G390" i="5"/>
  <c r="F390" i="5"/>
  <c r="E390" i="5"/>
  <c r="B390" i="5"/>
  <c r="A390" i="5"/>
  <c r="D390" i="5" s="1"/>
  <c r="K389" i="5"/>
  <c r="J389" i="5"/>
  <c r="I389" i="5"/>
  <c r="H389" i="5"/>
  <c r="G389" i="5"/>
  <c r="B389" i="5"/>
  <c r="A389" i="5"/>
  <c r="F389" i="5" s="1"/>
  <c r="K388" i="5"/>
  <c r="J388" i="5"/>
  <c r="I388" i="5"/>
  <c r="H388" i="5"/>
  <c r="G388" i="5"/>
  <c r="F388" i="5"/>
  <c r="E388" i="5"/>
  <c r="D388" i="5"/>
  <c r="C388" i="5"/>
  <c r="B388" i="5"/>
  <c r="A388" i="5"/>
  <c r="K387" i="5"/>
  <c r="J387" i="5"/>
  <c r="I387" i="5"/>
  <c r="H387" i="5"/>
  <c r="G387" i="5"/>
  <c r="F387" i="5"/>
  <c r="E387" i="5"/>
  <c r="C387" i="5"/>
  <c r="B387" i="5"/>
  <c r="A387" i="5"/>
  <c r="D387" i="5" s="1"/>
  <c r="K386" i="5"/>
  <c r="J386" i="5"/>
  <c r="I386" i="5"/>
  <c r="H386" i="5"/>
  <c r="G386" i="5"/>
  <c r="B386" i="5"/>
  <c r="A386" i="5"/>
  <c r="K385" i="5"/>
  <c r="J385" i="5"/>
  <c r="I385" i="5"/>
  <c r="H385" i="5"/>
  <c r="G385" i="5"/>
  <c r="F385" i="5"/>
  <c r="E385" i="5"/>
  <c r="D385" i="5"/>
  <c r="B385" i="5"/>
  <c r="A385" i="5"/>
  <c r="C385" i="5" s="1"/>
  <c r="K384" i="5"/>
  <c r="J384" i="5"/>
  <c r="I384" i="5"/>
  <c r="H384" i="5"/>
  <c r="G384" i="5"/>
  <c r="B384" i="5"/>
  <c r="A384" i="5"/>
  <c r="F384" i="5" s="1"/>
  <c r="K383" i="5"/>
  <c r="J383" i="5"/>
  <c r="I383" i="5"/>
  <c r="H383" i="5"/>
  <c r="G383" i="5"/>
  <c r="F383" i="5"/>
  <c r="D383" i="5"/>
  <c r="C383" i="5"/>
  <c r="B383" i="5"/>
  <c r="A383" i="5"/>
  <c r="E383" i="5" s="1"/>
  <c r="K382" i="5"/>
  <c r="J382" i="5"/>
  <c r="I382" i="5"/>
  <c r="H382" i="5"/>
  <c r="G382" i="5"/>
  <c r="F382" i="5"/>
  <c r="E382" i="5"/>
  <c r="B382" i="5"/>
  <c r="A382" i="5"/>
  <c r="D382" i="5" s="1"/>
  <c r="K381" i="5"/>
  <c r="J381" i="5"/>
  <c r="I381" i="5"/>
  <c r="H381" i="5"/>
  <c r="G381" i="5"/>
  <c r="B381" i="5"/>
  <c r="A381" i="5"/>
  <c r="F381" i="5" s="1"/>
  <c r="K380" i="5"/>
  <c r="J380" i="5"/>
  <c r="I380" i="5"/>
  <c r="H380" i="5"/>
  <c r="G380" i="5"/>
  <c r="F380" i="5"/>
  <c r="E380" i="5"/>
  <c r="D380" i="5"/>
  <c r="C380" i="5"/>
  <c r="B380" i="5"/>
  <c r="A380" i="5"/>
  <c r="K379" i="5"/>
  <c r="J379" i="5"/>
  <c r="I379" i="5"/>
  <c r="H379" i="5"/>
  <c r="G379" i="5"/>
  <c r="F379" i="5"/>
  <c r="E379" i="5"/>
  <c r="C379" i="5"/>
  <c r="B379" i="5"/>
  <c r="A379" i="5"/>
  <c r="D379" i="5" s="1"/>
  <c r="K378" i="5"/>
  <c r="J378" i="5"/>
  <c r="I378" i="5"/>
  <c r="H378" i="5"/>
  <c r="G378" i="5"/>
  <c r="B378" i="5"/>
  <c r="A378" i="5"/>
  <c r="K377" i="5"/>
  <c r="J377" i="5"/>
  <c r="I377" i="5"/>
  <c r="H377" i="5"/>
  <c r="G377" i="5"/>
  <c r="F377" i="5"/>
  <c r="E377" i="5"/>
  <c r="D377" i="5"/>
  <c r="B377" i="5"/>
  <c r="A377" i="5"/>
  <c r="C377" i="5" s="1"/>
  <c r="K376" i="5"/>
  <c r="J376" i="5"/>
  <c r="I376" i="5"/>
  <c r="H376" i="5"/>
  <c r="G376" i="5"/>
  <c r="B376" i="5"/>
  <c r="A376" i="5"/>
  <c r="F376" i="5" s="1"/>
  <c r="K375" i="5"/>
  <c r="J375" i="5"/>
  <c r="I375" i="5"/>
  <c r="H375" i="5"/>
  <c r="G375" i="5"/>
  <c r="F375" i="5"/>
  <c r="D375" i="5"/>
  <c r="C375" i="5"/>
  <c r="B375" i="5"/>
  <c r="A375" i="5"/>
  <c r="E375" i="5" s="1"/>
  <c r="K374" i="5"/>
  <c r="J374" i="5"/>
  <c r="I374" i="5"/>
  <c r="H374" i="5"/>
  <c r="G374" i="5"/>
  <c r="F374" i="5"/>
  <c r="E374" i="5"/>
  <c r="B374" i="5"/>
  <c r="A374" i="5"/>
  <c r="D374" i="5" s="1"/>
  <c r="K373" i="5"/>
  <c r="J373" i="5"/>
  <c r="I373" i="5"/>
  <c r="H373" i="5"/>
  <c r="G373" i="5"/>
  <c r="B373" i="5"/>
  <c r="A373" i="5"/>
  <c r="F373" i="5" s="1"/>
  <c r="K372" i="5"/>
  <c r="J372" i="5"/>
  <c r="I372" i="5"/>
  <c r="H372" i="5"/>
  <c r="G372" i="5"/>
  <c r="F372" i="5"/>
  <c r="E372" i="5"/>
  <c r="D372" i="5"/>
  <c r="C372" i="5"/>
  <c r="B372" i="5"/>
  <c r="A372" i="5"/>
  <c r="K371" i="5"/>
  <c r="J371" i="5"/>
  <c r="I371" i="5"/>
  <c r="H371" i="5"/>
  <c r="G371" i="5"/>
  <c r="F371" i="5"/>
  <c r="E371" i="5"/>
  <c r="C371" i="5"/>
  <c r="B371" i="5"/>
  <c r="A371" i="5"/>
  <c r="D371" i="5" s="1"/>
  <c r="K370" i="5"/>
  <c r="J370" i="5"/>
  <c r="I370" i="5"/>
  <c r="H370" i="5"/>
  <c r="G370" i="5"/>
  <c r="B370" i="5"/>
  <c r="A370" i="5"/>
  <c r="K369" i="5"/>
  <c r="J369" i="5"/>
  <c r="I369" i="5"/>
  <c r="H369" i="5"/>
  <c r="G369" i="5"/>
  <c r="F369" i="5"/>
  <c r="E369" i="5"/>
  <c r="D369" i="5"/>
  <c r="B369" i="5"/>
  <c r="A369" i="5"/>
  <c r="C369" i="5" s="1"/>
  <c r="K368" i="5"/>
  <c r="J368" i="5"/>
  <c r="I368" i="5"/>
  <c r="H368" i="5"/>
  <c r="G368" i="5"/>
  <c r="B368" i="5"/>
  <c r="A368" i="5"/>
  <c r="F368" i="5" s="1"/>
  <c r="K367" i="5"/>
  <c r="J367" i="5"/>
  <c r="I367" i="5"/>
  <c r="H367" i="5"/>
  <c r="G367" i="5"/>
  <c r="F367" i="5"/>
  <c r="D367" i="5"/>
  <c r="C367" i="5"/>
  <c r="B367" i="5"/>
  <c r="A367" i="5"/>
  <c r="E367" i="5" s="1"/>
  <c r="K366" i="5"/>
  <c r="J366" i="5"/>
  <c r="I366" i="5"/>
  <c r="H366" i="5"/>
  <c r="G366" i="5"/>
  <c r="F366" i="5"/>
  <c r="E366" i="5"/>
  <c r="B366" i="5"/>
  <c r="A366" i="5"/>
  <c r="D366" i="5" s="1"/>
  <c r="K365" i="5"/>
  <c r="J365" i="5"/>
  <c r="I365" i="5"/>
  <c r="H365" i="5"/>
  <c r="G365" i="5"/>
  <c r="B365" i="5"/>
  <c r="A365" i="5"/>
  <c r="K364" i="5"/>
  <c r="J364" i="5"/>
  <c r="I364" i="5"/>
  <c r="H364" i="5"/>
  <c r="G364" i="5"/>
  <c r="F364" i="5"/>
  <c r="E364" i="5"/>
  <c r="D364" i="5"/>
  <c r="C364" i="5"/>
  <c r="B364" i="5"/>
  <c r="A364" i="5"/>
  <c r="K363" i="5"/>
  <c r="J363" i="5"/>
  <c r="I363" i="5"/>
  <c r="H363" i="5"/>
  <c r="G363" i="5"/>
  <c r="F363" i="5"/>
  <c r="E363" i="5"/>
  <c r="C363" i="5"/>
  <c r="B363" i="5"/>
  <c r="A363" i="5"/>
  <c r="D363" i="5" s="1"/>
  <c r="K362" i="5"/>
  <c r="J362" i="5"/>
  <c r="I362" i="5"/>
  <c r="H362" i="5"/>
  <c r="G362" i="5"/>
  <c r="B362" i="5"/>
  <c r="A362" i="5"/>
  <c r="K361" i="5"/>
  <c r="J361" i="5"/>
  <c r="I361" i="5"/>
  <c r="H361" i="5"/>
  <c r="G361" i="5"/>
  <c r="F361" i="5"/>
  <c r="E361" i="5"/>
  <c r="D361" i="5"/>
  <c r="B361" i="5"/>
  <c r="A361" i="5"/>
  <c r="C361" i="5" s="1"/>
  <c r="K360" i="5"/>
  <c r="J360" i="5"/>
  <c r="I360" i="5"/>
  <c r="H360" i="5"/>
  <c r="G360" i="5"/>
  <c r="B360" i="5"/>
  <c r="A360" i="5"/>
  <c r="F360" i="5" s="1"/>
  <c r="K359" i="5"/>
  <c r="J359" i="5"/>
  <c r="I359" i="5"/>
  <c r="H359" i="5"/>
  <c r="G359" i="5"/>
  <c r="F359" i="5"/>
  <c r="D359" i="5"/>
  <c r="C359" i="5"/>
  <c r="B359" i="5"/>
  <c r="A359" i="5"/>
  <c r="E359" i="5" s="1"/>
  <c r="K358" i="5"/>
  <c r="J358" i="5"/>
  <c r="I358" i="5"/>
  <c r="H358" i="5"/>
  <c r="G358" i="5"/>
  <c r="F358" i="5"/>
  <c r="E358" i="5"/>
  <c r="B358" i="5"/>
  <c r="A358" i="5"/>
  <c r="D358" i="5" s="1"/>
  <c r="K357" i="5"/>
  <c r="J357" i="5"/>
  <c r="I357" i="5"/>
  <c r="H357" i="5"/>
  <c r="G357" i="5"/>
  <c r="B357" i="5"/>
  <c r="A357" i="5"/>
  <c r="K356" i="5"/>
  <c r="J356" i="5"/>
  <c r="I356" i="5"/>
  <c r="H356" i="5"/>
  <c r="G356" i="5"/>
  <c r="F356" i="5"/>
  <c r="E356" i="5"/>
  <c r="D356" i="5"/>
  <c r="C356" i="5"/>
  <c r="B356" i="5"/>
  <c r="A356" i="5"/>
  <c r="K355" i="5"/>
  <c r="J355" i="5"/>
  <c r="I355" i="5"/>
  <c r="H355" i="5"/>
  <c r="G355" i="5"/>
  <c r="F355" i="5"/>
  <c r="E355" i="5"/>
  <c r="C355" i="5"/>
  <c r="B355" i="5"/>
  <c r="A355" i="5"/>
  <c r="D355" i="5" s="1"/>
  <c r="K354" i="5"/>
  <c r="J354" i="5"/>
  <c r="I354" i="5"/>
  <c r="H354" i="5"/>
  <c r="G354" i="5"/>
  <c r="B354" i="5"/>
  <c r="A354" i="5"/>
  <c r="K353" i="5"/>
  <c r="J353" i="5"/>
  <c r="I353" i="5"/>
  <c r="H353" i="5"/>
  <c r="G353" i="5"/>
  <c r="F353" i="5"/>
  <c r="E353" i="5"/>
  <c r="D353" i="5"/>
  <c r="B353" i="5"/>
  <c r="A353" i="5"/>
  <c r="C353" i="5" s="1"/>
  <c r="K352" i="5"/>
  <c r="J352" i="5"/>
  <c r="I352" i="5"/>
  <c r="H352" i="5"/>
  <c r="G352" i="5"/>
  <c r="B352" i="5"/>
  <c r="A352" i="5"/>
  <c r="F352" i="5" s="1"/>
  <c r="K351" i="5"/>
  <c r="J351" i="5"/>
  <c r="I351" i="5"/>
  <c r="H351" i="5"/>
  <c r="G351" i="5"/>
  <c r="F351" i="5"/>
  <c r="D351" i="5"/>
  <c r="C351" i="5"/>
  <c r="B351" i="5"/>
  <c r="A351" i="5"/>
  <c r="E351" i="5" s="1"/>
  <c r="K350" i="5"/>
  <c r="J350" i="5"/>
  <c r="I350" i="5"/>
  <c r="H350" i="5"/>
  <c r="G350" i="5"/>
  <c r="F350" i="5"/>
  <c r="E350" i="5"/>
  <c r="B350" i="5"/>
  <c r="A350" i="5"/>
  <c r="D350" i="5" s="1"/>
  <c r="K349" i="5"/>
  <c r="J349" i="5"/>
  <c r="I349" i="5"/>
  <c r="H349" i="5"/>
  <c r="G349" i="5"/>
  <c r="B349" i="5"/>
  <c r="A349" i="5"/>
  <c r="K348" i="5"/>
  <c r="J348" i="5"/>
  <c r="I348" i="5"/>
  <c r="H348" i="5"/>
  <c r="G348" i="5"/>
  <c r="F348" i="5"/>
  <c r="E348" i="5"/>
  <c r="D348" i="5"/>
  <c r="C348" i="5"/>
  <c r="B348" i="5"/>
  <c r="A348" i="5"/>
  <c r="K347" i="5"/>
  <c r="J347" i="5"/>
  <c r="I347" i="5"/>
  <c r="H347" i="5"/>
  <c r="G347" i="5"/>
  <c r="F347" i="5"/>
  <c r="E347" i="5"/>
  <c r="C347" i="5"/>
  <c r="B347" i="5"/>
  <c r="A347" i="5"/>
  <c r="D347" i="5" s="1"/>
  <c r="K346" i="5"/>
  <c r="J346" i="5"/>
  <c r="I346" i="5"/>
  <c r="H346" i="5"/>
  <c r="G346" i="5"/>
  <c r="B346" i="5"/>
  <c r="A346" i="5"/>
  <c r="K345" i="5"/>
  <c r="J345" i="5"/>
  <c r="I345" i="5"/>
  <c r="H345" i="5"/>
  <c r="G345" i="5"/>
  <c r="F345" i="5"/>
  <c r="E345" i="5"/>
  <c r="D345" i="5"/>
  <c r="B345" i="5"/>
  <c r="A345" i="5"/>
  <c r="C345" i="5" s="1"/>
  <c r="K344" i="5"/>
  <c r="J344" i="5"/>
  <c r="I344" i="5"/>
  <c r="H344" i="5"/>
  <c r="G344" i="5"/>
  <c r="B344" i="5"/>
  <c r="A344" i="5"/>
  <c r="F344" i="5" s="1"/>
  <c r="K343" i="5"/>
  <c r="J343" i="5"/>
  <c r="I343" i="5"/>
  <c r="H343" i="5"/>
  <c r="G343" i="5"/>
  <c r="F343" i="5"/>
  <c r="D343" i="5"/>
  <c r="C343" i="5"/>
  <c r="B343" i="5"/>
  <c r="A343" i="5"/>
  <c r="E343" i="5" s="1"/>
  <c r="K342" i="5"/>
  <c r="J342" i="5"/>
  <c r="I342" i="5"/>
  <c r="H342" i="5"/>
  <c r="G342" i="5"/>
  <c r="F342" i="5"/>
  <c r="E342" i="5"/>
  <c r="B342" i="5"/>
  <c r="A342" i="5"/>
  <c r="D342" i="5" s="1"/>
  <c r="K341" i="5"/>
  <c r="J341" i="5"/>
  <c r="I341" i="5"/>
  <c r="H341" i="5"/>
  <c r="G341" i="5"/>
  <c r="B341" i="5"/>
  <c r="A341" i="5"/>
  <c r="K340" i="5"/>
  <c r="J340" i="5"/>
  <c r="I340" i="5"/>
  <c r="H340" i="5"/>
  <c r="G340" i="5"/>
  <c r="F340" i="5"/>
  <c r="E340" i="5"/>
  <c r="D340" i="5"/>
  <c r="C340" i="5"/>
  <c r="B340" i="5"/>
  <c r="A340" i="5"/>
  <c r="K339" i="5"/>
  <c r="J339" i="5"/>
  <c r="I339" i="5"/>
  <c r="H339" i="5"/>
  <c r="G339" i="5"/>
  <c r="F339" i="5"/>
  <c r="E339" i="5"/>
  <c r="C339" i="5"/>
  <c r="B339" i="5"/>
  <c r="A339" i="5"/>
  <c r="D339" i="5" s="1"/>
  <c r="K338" i="5"/>
  <c r="J338" i="5"/>
  <c r="I338" i="5"/>
  <c r="H338" i="5"/>
  <c r="G338" i="5"/>
  <c r="B338" i="5"/>
  <c r="A338" i="5"/>
  <c r="K337" i="5"/>
  <c r="J337" i="5"/>
  <c r="I337" i="5"/>
  <c r="H337" i="5"/>
  <c r="G337" i="5"/>
  <c r="F337" i="5"/>
  <c r="E337" i="5"/>
  <c r="D337" i="5"/>
  <c r="B337" i="5"/>
  <c r="A337" i="5"/>
  <c r="C337" i="5" s="1"/>
  <c r="K336" i="5"/>
  <c r="J336" i="5"/>
  <c r="I336" i="5"/>
  <c r="H336" i="5"/>
  <c r="G336" i="5"/>
  <c r="B336" i="5"/>
  <c r="A336" i="5"/>
  <c r="F336" i="5" s="1"/>
  <c r="K335" i="5"/>
  <c r="J335" i="5"/>
  <c r="I335" i="5"/>
  <c r="H335" i="5"/>
  <c r="G335" i="5"/>
  <c r="F335" i="5"/>
  <c r="D335" i="5"/>
  <c r="C335" i="5"/>
  <c r="B335" i="5"/>
  <c r="A335" i="5"/>
  <c r="E335" i="5" s="1"/>
  <c r="K334" i="5"/>
  <c r="J334" i="5"/>
  <c r="I334" i="5"/>
  <c r="H334" i="5"/>
  <c r="G334" i="5"/>
  <c r="F334" i="5"/>
  <c r="E334" i="5"/>
  <c r="B334" i="5"/>
  <c r="A334" i="5"/>
  <c r="D334" i="5" s="1"/>
  <c r="K333" i="5"/>
  <c r="J333" i="5"/>
  <c r="I333" i="5"/>
  <c r="H333" i="5"/>
  <c r="G333" i="5"/>
  <c r="B333" i="5"/>
  <c r="A333" i="5"/>
  <c r="K332" i="5"/>
  <c r="J332" i="5"/>
  <c r="I332" i="5"/>
  <c r="H332" i="5"/>
  <c r="G332" i="5"/>
  <c r="F332" i="5"/>
  <c r="E332" i="5"/>
  <c r="D332" i="5"/>
  <c r="C332" i="5"/>
  <c r="B332" i="5"/>
  <c r="A332" i="5"/>
  <c r="K331" i="5"/>
  <c r="J331" i="5"/>
  <c r="I331" i="5"/>
  <c r="H331" i="5"/>
  <c r="G331" i="5"/>
  <c r="F331" i="5"/>
  <c r="E331" i="5"/>
  <c r="C331" i="5"/>
  <c r="B331" i="5"/>
  <c r="A331" i="5"/>
  <c r="D331" i="5" s="1"/>
  <c r="K330" i="5"/>
  <c r="J330" i="5"/>
  <c r="I330" i="5"/>
  <c r="H330" i="5"/>
  <c r="G330" i="5"/>
  <c r="C330" i="5"/>
  <c r="B330" i="5"/>
  <c r="A330" i="5"/>
  <c r="K329" i="5"/>
  <c r="J329" i="5"/>
  <c r="I329" i="5"/>
  <c r="H329" i="5"/>
  <c r="G329" i="5"/>
  <c r="F329" i="5"/>
  <c r="E329" i="5"/>
  <c r="D329" i="5"/>
  <c r="B329" i="5"/>
  <c r="A329" i="5"/>
  <c r="C329" i="5" s="1"/>
  <c r="K328" i="5"/>
  <c r="J328" i="5"/>
  <c r="I328" i="5"/>
  <c r="H328" i="5"/>
  <c r="G328" i="5"/>
  <c r="B328" i="5"/>
  <c r="A328" i="5"/>
  <c r="K327" i="5"/>
  <c r="J327" i="5"/>
  <c r="I327" i="5"/>
  <c r="H327" i="5"/>
  <c r="G327" i="5"/>
  <c r="F327" i="5"/>
  <c r="D327" i="5"/>
  <c r="C327" i="5"/>
  <c r="B327" i="5"/>
  <c r="A327" i="5"/>
  <c r="E327" i="5" s="1"/>
  <c r="K326" i="5"/>
  <c r="J326" i="5"/>
  <c r="I326" i="5"/>
  <c r="H326" i="5"/>
  <c r="G326" i="5"/>
  <c r="F326" i="5"/>
  <c r="E326" i="5"/>
  <c r="B326" i="5"/>
  <c r="A326" i="5"/>
  <c r="D326" i="5" s="1"/>
  <c r="K325" i="5"/>
  <c r="J325" i="5"/>
  <c r="I325" i="5"/>
  <c r="H325" i="5"/>
  <c r="G325" i="5"/>
  <c r="B325" i="5"/>
  <c r="A325" i="5"/>
  <c r="K324" i="5"/>
  <c r="J324" i="5"/>
  <c r="I324" i="5"/>
  <c r="H324" i="5"/>
  <c r="G324" i="5"/>
  <c r="F324" i="5"/>
  <c r="E324" i="5"/>
  <c r="D324" i="5"/>
  <c r="C324" i="5"/>
  <c r="B324" i="5"/>
  <c r="A324" i="5"/>
  <c r="K323" i="5"/>
  <c r="J323" i="5"/>
  <c r="I323" i="5"/>
  <c r="H323" i="5"/>
  <c r="G323" i="5"/>
  <c r="F323" i="5"/>
  <c r="E323" i="5"/>
  <c r="C323" i="5"/>
  <c r="B323" i="5"/>
  <c r="A323" i="5"/>
  <c r="D323" i="5" s="1"/>
  <c r="K322" i="5"/>
  <c r="J322" i="5"/>
  <c r="I322" i="5"/>
  <c r="H322" i="5"/>
  <c r="G322" i="5"/>
  <c r="C322" i="5"/>
  <c r="B322" i="5"/>
  <c r="A322" i="5"/>
  <c r="K321" i="5"/>
  <c r="J321" i="5"/>
  <c r="I321" i="5"/>
  <c r="H321" i="5"/>
  <c r="G321" i="5"/>
  <c r="F321" i="5"/>
  <c r="E321" i="5"/>
  <c r="D321" i="5"/>
  <c r="B321" i="5"/>
  <c r="A321" i="5"/>
  <c r="C321" i="5" s="1"/>
  <c r="K320" i="5"/>
  <c r="J320" i="5"/>
  <c r="I320" i="5"/>
  <c r="H320" i="5"/>
  <c r="G320" i="5"/>
  <c r="B320" i="5"/>
  <c r="A320" i="5"/>
  <c r="K319" i="5"/>
  <c r="J319" i="5"/>
  <c r="I319" i="5"/>
  <c r="H319" i="5"/>
  <c r="G319" i="5"/>
  <c r="F319" i="5"/>
  <c r="D319" i="5"/>
  <c r="C319" i="5"/>
  <c r="B319" i="5"/>
  <c r="A319" i="5"/>
  <c r="E319" i="5" s="1"/>
  <c r="K318" i="5"/>
  <c r="J318" i="5"/>
  <c r="I318" i="5"/>
  <c r="H318" i="5"/>
  <c r="G318" i="5"/>
  <c r="F318" i="5"/>
  <c r="E318" i="5"/>
  <c r="B318" i="5"/>
  <c r="A318" i="5"/>
  <c r="D318" i="5" s="1"/>
  <c r="K317" i="5"/>
  <c r="J317" i="5"/>
  <c r="I317" i="5"/>
  <c r="H317" i="5"/>
  <c r="G317" i="5"/>
  <c r="B317" i="5"/>
  <c r="A317" i="5"/>
  <c r="K316" i="5"/>
  <c r="J316" i="5"/>
  <c r="I316" i="5"/>
  <c r="H316" i="5"/>
  <c r="G316" i="5"/>
  <c r="F316" i="5"/>
  <c r="E316" i="5"/>
  <c r="D316" i="5"/>
  <c r="C316" i="5"/>
  <c r="B316" i="5"/>
  <c r="A316" i="5"/>
  <c r="K315" i="5"/>
  <c r="J315" i="5"/>
  <c r="I315" i="5"/>
  <c r="H315" i="5"/>
  <c r="G315" i="5"/>
  <c r="F315" i="5"/>
  <c r="E315" i="5"/>
  <c r="C315" i="5"/>
  <c r="B315" i="5"/>
  <c r="A315" i="5"/>
  <c r="D315" i="5" s="1"/>
  <c r="K314" i="5"/>
  <c r="J314" i="5"/>
  <c r="I314" i="5"/>
  <c r="H314" i="5"/>
  <c r="G314" i="5"/>
  <c r="C314" i="5"/>
  <c r="B314" i="5"/>
  <c r="A314" i="5"/>
  <c r="K313" i="5"/>
  <c r="J313" i="5"/>
  <c r="I313" i="5"/>
  <c r="H313" i="5"/>
  <c r="G313" i="5"/>
  <c r="F313" i="5"/>
  <c r="E313" i="5"/>
  <c r="D313" i="5"/>
  <c r="B313" i="5"/>
  <c r="A313" i="5"/>
  <c r="C313" i="5" s="1"/>
  <c r="K312" i="5"/>
  <c r="J312" i="5"/>
  <c r="I312" i="5"/>
  <c r="H312" i="5"/>
  <c r="G312" i="5"/>
  <c r="B312" i="5"/>
  <c r="A312" i="5"/>
  <c r="K311" i="5"/>
  <c r="J311" i="5"/>
  <c r="I311" i="5"/>
  <c r="H311" i="5"/>
  <c r="G311" i="5"/>
  <c r="F311" i="5"/>
  <c r="D311" i="5"/>
  <c r="C311" i="5"/>
  <c r="B311" i="5"/>
  <c r="A311" i="5"/>
  <c r="E311" i="5" s="1"/>
  <c r="K310" i="5"/>
  <c r="J310" i="5"/>
  <c r="I310" i="5"/>
  <c r="H310" i="5"/>
  <c r="G310" i="5"/>
  <c r="F310" i="5"/>
  <c r="B310" i="5"/>
  <c r="A310" i="5"/>
  <c r="E310" i="5" s="1"/>
  <c r="K309" i="5"/>
  <c r="J309" i="5"/>
  <c r="I309" i="5"/>
  <c r="H309" i="5"/>
  <c r="G309" i="5"/>
  <c r="B309" i="5"/>
  <c r="A309" i="5"/>
  <c r="D309" i="5" s="1"/>
  <c r="K308" i="5"/>
  <c r="J308" i="5"/>
  <c r="I308" i="5"/>
  <c r="H308" i="5"/>
  <c r="G308" i="5"/>
  <c r="F308" i="5"/>
  <c r="E308" i="5"/>
  <c r="D308" i="5"/>
  <c r="C308" i="5"/>
  <c r="B308" i="5"/>
  <c r="A308" i="5"/>
  <c r="K307" i="5"/>
  <c r="J307" i="5"/>
  <c r="I307" i="5"/>
  <c r="H307" i="5"/>
  <c r="G307" i="5"/>
  <c r="F307" i="5"/>
  <c r="E307" i="5"/>
  <c r="C307" i="5"/>
  <c r="B307" i="5"/>
  <c r="A307" i="5"/>
  <c r="D307" i="5" s="1"/>
  <c r="K306" i="5"/>
  <c r="J306" i="5"/>
  <c r="I306" i="5"/>
  <c r="H306" i="5"/>
  <c r="G306" i="5"/>
  <c r="E306" i="5"/>
  <c r="C306" i="5"/>
  <c r="B306" i="5"/>
  <c r="A306" i="5"/>
  <c r="K305" i="5"/>
  <c r="J305" i="5"/>
  <c r="I305" i="5"/>
  <c r="H305" i="5"/>
  <c r="G305" i="5"/>
  <c r="F305" i="5"/>
  <c r="E305" i="5"/>
  <c r="D305" i="5"/>
  <c r="B305" i="5"/>
  <c r="A305" i="5"/>
  <c r="C305" i="5" s="1"/>
  <c r="K304" i="5"/>
  <c r="J304" i="5"/>
  <c r="I304" i="5"/>
  <c r="H304" i="5"/>
  <c r="G304" i="5"/>
  <c r="B304" i="5"/>
  <c r="A304" i="5"/>
  <c r="C304" i="5" s="1"/>
  <c r="K303" i="5"/>
  <c r="J303" i="5"/>
  <c r="I303" i="5"/>
  <c r="H303" i="5"/>
  <c r="G303" i="5"/>
  <c r="F303" i="5"/>
  <c r="D303" i="5"/>
  <c r="C303" i="5"/>
  <c r="B303" i="5"/>
  <c r="A303" i="5"/>
  <c r="E303" i="5" s="1"/>
  <c r="K302" i="5"/>
  <c r="J302" i="5"/>
  <c r="I302" i="5"/>
  <c r="H302" i="5"/>
  <c r="G302" i="5"/>
  <c r="E302" i="5"/>
  <c r="B302" i="5"/>
  <c r="A302" i="5"/>
  <c r="K301" i="5"/>
  <c r="J301" i="5"/>
  <c r="I301" i="5"/>
  <c r="H301" i="5"/>
  <c r="G301" i="5"/>
  <c r="E301" i="5"/>
  <c r="B301" i="5"/>
  <c r="A301" i="5"/>
  <c r="K300" i="5"/>
  <c r="J300" i="5"/>
  <c r="I300" i="5"/>
  <c r="H300" i="5"/>
  <c r="G300" i="5"/>
  <c r="F300" i="5"/>
  <c r="E300" i="5"/>
  <c r="D300" i="5"/>
  <c r="C300" i="5"/>
  <c r="B300" i="5"/>
  <c r="A300" i="5"/>
  <c r="K299" i="5"/>
  <c r="J299" i="5"/>
  <c r="I299" i="5"/>
  <c r="H299" i="5"/>
  <c r="G299" i="5"/>
  <c r="F299" i="5"/>
  <c r="E299" i="5"/>
  <c r="C299" i="5"/>
  <c r="B299" i="5"/>
  <c r="A299" i="5"/>
  <c r="D299" i="5" s="1"/>
  <c r="K298" i="5"/>
  <c r="J298" i="5"/>
  <c r="I298" i="5"/>
  <c r="H298" i="5"/>
  <c r="G298" i="5"/>
  <c r="F298" i="5"/>
  <c r="C298" i="5"/>
  <c r="B298" i="5"/>
  <c r="A298" i="5"/>
  <c r="D298" i="5" s="1"/>
  <c r="K297" i="5"/>
  <c r="J297" i="5"/>
  <c r="I297" i="5"/>
  <c r="H297" i="5"/>
  <c r="G297" i="5"/>
  <c r="F297" i="5"/>
  <c r="D297" i="5"/>
  <c r="C297" i="5"/>
  <c r="B297" i="5"/>
  <c r="A297" i="5"/>
  <c r="E297" i="5" s="1"/>
  <c r="K296" i="5"/>
  <c r="J296" i="5"/>
  <c r="I296" i="5"/>
  <c r="H296" i="5"/>
  <c r="G296" i="5"/>
  <c r="F296" i="5"/>
  <c r="D296" i="5"/>
  <c r="B296" i="5"/>
  <c r="A296" i="5"/>
  <c r="E296" i="5" s="1"/>
  <c r="K295" i="5"/>
  <c r="J295" i="5"/>
  <c r="I295" i="5"/>
  <c r="H295" i="5"/>
  <c r="G295" i="5"/>
  <c r="F295" i="5"/>
  <c r="D295" i="5"/>
  <c r="C295" i="5"/>
  <c r="B295" i="5"/>
  <c r="A295" i="5"/>
  <c r="E295" i="5" s="1"/>
  <c r="K294" i="5"/>
  <c r="J294" i="5"/>
  <c r="I294" i="5"/>
  <c r="H294" i="5"/>
  <c r="G294" i="5"/>
  <c r="E294" i="5"/>
  <c r="B294" i="5"/>
  <c r="A294" i="5"/>
  <c r="C294" i="5" s="1"/>
  <c r="K293" i="5"/>
  <c r="J293" i="5"/>
  <c r="I293" i="5"/>
  <c r="H293" i="5"/>
  <c r="G293" i="5"/>
  <c r="B293" i="5"/>
  <c r="A293" i="5"/>
  <c r="K292" i="5"/>
  <c r="J292" i="5"/>
  <c r="I292" i="5"/>
  <c r="H292" i="5"/>
  <c r="G292" i="5"/>
  <c r="F292" i="5"/>
  <c r="E292" i="5"/>
  <c r="D292" i="5"/>
  <c r="C292" i="5"/>
  <c r="B292" i="5"/>
  <c r="A292" i="5"/>
  <c r="K291" i="5"/>
  <c r="J291" i="5"/>
  <c r="I291" i="5"/>
  <c r="H291" i="5"/>
  <c r="G291" i="5"/>
  <c r="F291" i="5"/>
  <c r="E291" i="5"/>
  <c r="C291" i="5"/>
  <c r="B291" i="5"/>
  <c r="A291" i="5"/>
  <c r="D291" i="5" s="1"/>
  <c r="K290" i="5"/>
  <c r="J290" i="5"/>
  <c r="I290" i="5"/>
  <c r="H290" i="5"/>
  <c r="G290" i="5"/>
  <c r="B290" i="5"/>
  <c r="A290" i="5"/>
  <c r="F290" i="5" s="1"/>
  <c r="K289" i="5"/>
  <c r="J289" i="5"/>
  <c r="I289" i="5"/>
  <c r="H289" i="5"/>
  <c r="G289" i="5"/>
  <c r="F289" i="5"/>
  <c r="E289" i="5"/>
  <c r="D289" i="5"/>
  <c r="B289" i="5"/>
  <c r="A289" i="5"/>
  <c r="C289" i="5" s="1"/>
  <c r="K288" i="5"/>
  <c r="J288" i="5"/>
  <c r="I288" i="5"/>
  <c r="H288" i="5"/>
  <c r="G288" i="5"/>
  <c r="F288" i="5"/>
  <c r="D288" i="5"/>
  <c r="C288" i="5"/>
  <c r="B288" i="5"/>
  <c r="A288" i="5"/>
  <c r="E288" i="5" s="1"/>
  <c r="K287" i="5"/>
  <c r="J287" i="5"/>
  <c r="I287" i="5"/>
  <c r="H287" i="5"/>
  <c r="G287" i="5"/>
  <c r="B287" i="5"/>
  <c r="A287" i="5"/>
  <c r="F287" i="5" s="1"/>
  <c r="K286" i="5"/>
  <c r="J286" i="5"/>
  <c r="I286" i="5"/>
  <c r="H286" i="5"/>
  <c r="G286" i="5"/>
  <c r="B286" i="5"/>
  <c r="A286" i="5"/>
  <c r="K285" i="5"/>
  <c r="J285" i="5"/>
  <c r="I285" i="5"/>
  <c r="H285" i="5"/>
  <c r="G285" i="5"/>
  <c r="E285" i="5"/>
  <c r="C285" i="5"/>
  <c r="B285" i="5"/>
  <c r="A285" i="5"/>
  <c r="F285" i="5" s="1"/>
  <c r="K284" i="5"/>
  <c r="J284" i="5"/>
  <c r="I284" i="5"/>
  <c r="H284" i="5"/>
  <c r="G284" i="5"/>
  <c r="F284" i="5"/>
  <c r="E284" i="5"/>
  <c r="D284" i="5"/>
  <c r="C284" i="5"/>
  <c r="B284" i="5"/>
  <c r="A284" i="5"/>
  <c r="K283" i="5"/>
  <c r="J283" i="5"/>
  <c r="I283" i="5"/>
  <c r="H283" i="5"/>
  <c r="G283" i="5"/>
  <c r="E283" i="5"/>
  <c r="C283" i="5"/>
  <c r="B283" i="5"/>
  <c r="A283" i="5"/>
  <c r="D283" i="5" s="1"/>
  <c r="K282" i="5"/>
  <c r="J282" i="5"/>
  <c r="I282" i="5"/>
  <c r="H282" i="5"/>
  <c r="G282" i="5"/>
  <c r="E282" i="5"/>
  <c r="C282" i="5"/>
  <c r="B282" i="5"/>
  <c r="A282" i="5"/>
  <c r="F282" i="5" s="1"/>
  <c r="K281" i="5"/>
  <c r="J281" i="5"/>
  <c r="I281" i="5"/>
  <c r="H281" i="5"/>
  <c r="G281" i="5"/>
  <c r="F281" i="5"/>
  <c r="D281" i="5"/>
  <c r="B281" i="5"/>
  <c r="A281" i="5"/>
  <c r="E281" i="5" s="1"/>
  <c r="K280" i="5"/>
  <c r="J280" i="5"/>
  <c r="I280" i="5"/>
  <c r="H280" i="5"/>
  <c r="G280" i="5"/>
  <c r="D280" i="5"/>
  <c r="C280" i="5"/>
  <c r="B280" i="5"/>
  <c r="A280" i="5"/>
  <c r="E280" i="5" s="1"/>
  <c r="K279" i="5"/>
  <c r="J279" i="5"/>
  <c r="I279" i="5"/>
  <c r="H279" i="5"/>
  <c r="G279" i="5"/>
  <c r="E279" i="5"/>
  <c r="C279" i="5"/>
  <c r="B279" i="5"/>
  <c r="A279" i="5"/>
  <c r="F279" i="5" s="1"/>
  <c r="K278" i="5"/>
  <c r="J278" i="5"/>
  <c r="I278" i="5"/>
  <c r="H278" i="5"/>
  <c r="G278" i="5"/>
  <c r="F278" i="5"/>
  <c r="D278" i="5"/>
  <c r="B278" i="5"/>
  <c r="A278" i="5"/>
  <c r="C278" i="5" s="1"/>
  <c r="K277" i="5"/>
  <c r="J277" i="5"/>
  <c r="I277" i="5"/>
  <c r="H277" i="5"/>
  <c r="G277" i="5"/>
  <c r="B277" i="5"/>
  <c r="A277" i="5"/>
  <c r="F277" i="5" s="1"/>
  <c r="K276" i="5"/>
  <c r="J276" i="5"/>
  <c r="I276" i="5"/>
  <c r="H276" i="5"/>
  <c r="G276" i="5"/>
  <c r="F276" i="5"/>
  <c r="E276" i="5"/>
  <c r="D276" i="5"/>
  <c r="C276" i="5"/>
  <c r="B276" i="5"/>
  <c r="A276" i="5"/>
  <c r="K275" i="5"/>
  <c r="J275" i="5"/>
  <c r="I275" i="5"/>
  <c r="H275" i="5"/>
  <c r="G275" i="5"/>
  <c r="F275" i="5"/>
  <c r="E275" i="5"/>
  <c r="C275" i="5"/>
  <c r="B275" i="5"/>
  <c r="A275" i="5"/>
  <c r="D275" i="5" s="1"/>
  <c r="K274" i="5"/>
  <c r="J274" i="5"/>
  <c r="I274" i="5"/>
  <c r="H274" i="5"/>
  <c r="G274" i="5"/>
  <c r="B274" i="5"/>
  <c r="A274" i="5"/>
  <c r="F274" i="5" s="1"/>
  <c r="K273" i="5"/>
  <c r="J273" i="5"/>
  <c r="I273" i="5"/>
  <c r="H273" i="5"/>
  <c r="G273" i="5"/>
  <c r="F273" i="5"/>
  <c r="E273" i="5"/>
  <c r="D273" i="5"/>
  <c r="B273" i="5"/>
  <c r="A273" i="5"/>
  <c r="C273" i="5" s="1"/>
  <c r="K272" i="5"/>
  <c r="J272" i="5"/>
  <c r="I272" i="5"/>
  <c r="H272" i="5"/>
  <c r="G272" i="5"/>
  <c r="F272" i="5"/>
  <c r="D272" i="5"/>
  <c r="C272" i="5"/>
  <c r="B272" i="5"/>
  <c r="A272" i="5"/>
  <c r="E272" i="5" s="1"/>
  <c r="K271" i="5"/>
  <c r="J271" i="5"/>
  <c r="I271" i="5"/>
  <c r="H271" i="5"/>
  <c r="G271" i="5"/>
  <c r="B271" i="5"/>
  <c r="A271" i="5"/>
  <c r="F271" i="5" s="1"/>
  <c r="K270" i="5"/>
  <c r="J270" i="5"/>
  <c r="I270" i="5"/>
  <c r="H270" i="5"/>
  <c r="G270" i="5"/>
  <c r="F270" i="5"/>
  <c r="E270" i="5"/>
  <c r="D270" i="5"/>
  <c r="B270" i="5"/>
  <c r="A270" i="5"/>
  <c r="C270" i="5" s="1"/>
  <c r="K269" i="5"/>
  <c r="J269" i="5"/>
  <c r="I269" i="5"/>
  <c r="H269" i="5"/>
  <c r="G269" i="5"/>
  <c r="E269" i="5"/>
  <c r="C269" i="5"/>
  <c r="B269" i="5"/>
  <c r="A269" i="5"/>
  <c r="D269" i="5" s="1"/>
  <c r="K268" i="5"/>
  <c r="J268" i="5"/>
  <c r="I268" i="5"/>
  <c r="H268" i="5"/>
  <c r="G268" i="5"/>
  <c r="F268" i="5"/>
  <c r="D268" i="5"/>
  <c r="C268" i="5"/>
  <c r="B268" i="5"/>
  <c r="A268" i="5"/>
  <c r="E268" i="5" s="1"/>
  <c r="K267" i="5"/>
  <c r="J267" i="5"/>
  <c r="I267" i="5"/>
  <c r="H267" i="5"/>
  <c r="G267" i="5"/>
  <c r="E267" i="5"/>
  <c r="C267" i="5"/>
  <c r="B267" i="5"/>
  <c r="A267" i="5"/>
  <c r="F267" i="5" s="1"/>
  <c r="K266" i="5"/>
  <c r="J266" i="5"/>
  <c r="I266" i="5"/>
  <c r="H266" i="5"/>
  <c r="G266" i="5"/>
  <c r="F266" i="5"/>
  <c r="D266" i="5"/>
  <c r="B266" i="5"/>
  <c r="A266" i="5"/>
  <c r="E266" i="5" s="1"/>
  <c r="K265" i="5"/>
  <c r="J265" i="5"/>
  <c r="I265" i="5"/>
  <c r="H265" i="5"/>
  <c r="G265" i="5"/>
  <c r="B265" i="5"/>
  <c r="A265" i="5"/>
  <c r="K264" i="5"/>
  <c r="J264" i="5"/>
  <c r="I264" i="5"/>
  <c r="H264" i="5"/>
  <c r="G264" i="5"/>
  <c r="F264" i="5"/>
  <c r="E264" i="5"/>
  <c r="D264" i="5"/>
  <c r="C264" i="5"/>
  <c r="B264" i="5"/>
  <c r="A264" i="5"/>
  <c r="K263" i="5"/>
  <c r="J263" i="5"/>
  <c r="I263" i="5"/>
  <c r="H263" i="5"/>
  <c r="G263" i="5"/>
  <c r="B263" i="5"/>
  <c r="A263" i="5"/>
  <c r="F263" i="5" s="1"/>
  <c r="K262" i="5"/>
  <c r="J262" i="5"/>
  <c r="I262" i="5"/>
  <c r="H262" i="5"/>
  <c r="G262" i="5"/>
  <c r="F262" i="5"/>
  <c r="E262" i="5"/>
  <c r="D262" i="5"/>
  <c r="B262" i="5"/>
  <c r="A262" i="5"/>
  <c r="C262" i="5" s="1"/>
  <c r="K261" i="5"/>
  <c r="J261" i="5"/>
  <c r="I261" i="5"/>
  <c r="H261" i="5"/>
  <c r="G261" i="5"/>
  <c r="E261" i="5"/>
  <c r="C261" i="5"/>
  <c r="B261" i="5"/>
  <c r="A261" i="5"/>
  <c r="D261" i="5" s="1"/>
  <c r="K260" i="5"/>
  <c r="J260" i="5"/>
  <c r="I260" i="5"/>
  <c r="H260" i="5"/>
  <c r="G260" i="5"/>
  <c r="F260" i="5"/>
  <c r="D260" i="5"/>
  <c r="C260" i="5"/>
  <c r="B260" i="5"/>
  <c r="A260" i="5"/>
  <c r="E260" i="5" s="1"/>
  <c r="K259" i="5"/>
  <c r="J259" i="5"/>
  <c r="I259" i="5"/>
  <c r="H259" i="5"/>
  <c r="G259" i="5"/>
  <c r="E259" i="5"/>
  <c r="C259" i="5"/>
  <c r="B259" i="5"/>
  <c r="A259" i="5"/>
  <c r="F259" i="5" s="1"/>
  <c r="K258" i="5"/>
  <c r="J258" i="5"/>
  <c r="I258" i="5"/>
  <c r="H258" i="5"/>
  <c r="G258" i="5"/>
  <c r="F258" i="5"/>
  <c r="D258" i="5"/>
  <c r="B258" i="5"/>
  <c r="A258" i="5"/>
  <c r="E258" i="5" s="1"/>
  <c r="K257" i="5"/>
  <c r="J257" i="5"/>
  <c r="I257" i="5"/>
  <c r="H257" i="5"/>
  <c r="G257" i="5"/>
  <c r="B257" i="5"/>
  <c r="A257" i="5"/>
  <c r="K256" i="5"/>
  <c r="J256" i="5"/>
  <c r="I256" i="5"/>
  <c r="H256" i="5"/>
  <c r="G256" i="5"/>
  <c r="F256" i="5"/>
  <c r="E256" i="5"/>
  <c r="D256" i="5"/>
  <c r="C256" i="5"/>
  <c r="B256" i="5"/>
  <c r="A256" i="5"/>
  <c r="K255" i="5"/>
  <c r="J255" i="5"/>
  <c r="I255" i="5"/>
  <c r="H255" i="5"/>
  <c r="G255" i="5"/>
  <c r="B255" i="5"/>
  <c r="A255" i="5"/>
  <c r="F255" i="5" s="1"/>
  <c r="K254" i="5"/>
  <c r="J254" i="5"/>
  <c r="I254" i="5"/>
  <c r="H254" i="5"/>
  <c r="G254" i="5"/>
  <c r="F254" i="5"/>
  <c r="E254" i="5"/>
  <c r="D254" i="5"/>
  <c r="B254" i="5"/>
  <c r="A254" i="5"/>
  <c r="C254" i="5" s="1"/>
  <c r="K253" i="5"/>
  <c r="J253" i="5"/>
  <c r="I253" i="5"/>
  <c r="H253" i="5"/>
  <c r="G253" i="5"/>
  <c r="E253" i="5"/>
  <c r="C253" i="5"/>
  <c r="B253" i="5"/>
  <c r="A253" i="5"/>
  <c r="D253" i="5" s="1"/>
  <c r="K252" i="5"/>
  <c r="J252" i="5"/>
  <c r="I252" i="5"/>
  <c r="H252" i="5"/>
  <c r="G252" i="5"/>
  <c r="F252" i="5"/>
  <c r="D252" i="5"/>
  <c r="C252" i="5"/>
  <c r="B252" i="5"/>
  <c r="A252" i="5"/>
  <c r="E252" i="5" s="1"/>
  <c r="K251" i="5"/>
  <c r="J251" i="5"/>
  <c r="I251" i="5"/>
  <c r="H251" i="5"/>
  <c r="G251" i="5"/>
  <c r="E251" i="5"/>
  <c r="C251" i="5"/>
  <c r="B251" i="5"/>
  <c r="A251" i="5"/>
  <c r="F251" i="5" s="1"/>
  <c r="K250" i="5"/>
  <c r="J250" i="5"/>
  <c r="I250" i="5"/>
  <c r="H250" i="5"/>
  <c r="G250" i="5"/>
  <c r="F250" i="5"/>
  <c r="D250" i="5"/>
  <c r="B250" i="5"/>
  <c r="A250" i="5"/>
  <c r="E250" i="5" s="1"/>
  <c r="K249" i="5"/>
  <c r="J249" i="5"/>
  <c r="I249" i="5"/>
  <c r="H249" i="5"/>
  <c r="G249" i="5"/>
  <c r="B249" i="5"/>
  <c r="A249" i="5"/>
  <c r="K248" i="5"/>
  <c r="J248" i="5"/>
  <c r="I248" i="5"/>
  <c r="H248" i="5"/>
  <c r="G248" i="5"/>
  <c r="F248" i="5"/>
  <c r="E248" i="5"/>
  <c r="D248" i="5"/>
  <c r="C248" i="5"/>
  <c r="B248" i="5"/>
  <c r="A248" i="5"/>
  <c r="K247" i="5"/>
  <c r="J247" i="5"/>
  <c r="I247" i="5"/>
  <c r="H247" i="5"/>
  <c r="G247" i="5"/>
  <c r="B247" i="5"/>
  <c r="A247" i="5"/>
  <c r="F247" i="5" s="1"/>
  <c r="K246" i="5"/>
  <c r="J246" i="5"/>
  <c r="I246" i="5"/>
  <c r="H246" i="5"/>
  <c r="G246" i="5"/>
  <c r="F246" i="5"/>
  <c r="E246" i="5"/>
  <c r="D246" i="5"/>
  <c r="B246" i="5"/>
  <c r="A246" i="5"/>
  <c r="C246" i="5" s="1"/>
  <c r="K245" i="5"/>
  <c r="J245" i="5"/>
  <c r="I245" i="5"/>
  <c r="H245" i="5"/>
  <c r="G245" i="5"/>
  <c r="E245" i="5"/>
  <c r="C245" i="5"/>
  <c r="B245" i="5"/>
  <c r="A245" i="5"/>
  <c r="D245" i="5" s="1"/>
  <c r="K244" i="5"/>
  <c r="J244" i="5"/>
  <c r="I244" i="5"/>
  <c r="H244" i="5"/>
  <c r="G244" i="5"/>
  <c r="F244" i="5"/>
  <c r="D244" i="5"/>
  <c r="C244" i="5"/>
  <c r="B244" i="5"/>
  <c r="A244" i="5"/>
  <c r="E244" i="5" s="1"/>
  <c r="K243" i="5"/>
  <c r="J243" i="5"/>
  <c r="I243" i="5"/>
  <c r="H243" i="5"/>
  <c r="G243" i="5"/>
  <c r="E243" i="5"/>
  <c r="C243" i="5"/>
  <c r="B243" i="5"/>
  <c r="A243" i="5"/>
  <c r="F243" i="5" s="1"/>
  <c r="K242" i="5"/>
  <c r="J242" i="5"/>
  <c r="I242" i="5"/>
  <c r="H242" i="5"/>
  <c r="G242" i="5"/>
  <c r="F242" i="5"/>
  <c r="D242" i="5"/>
  <c r="B242" i="5"/>
  <c r="A242" i="5"/>
  <c r="E242" i="5" s="1"/>
  <c r="K241" i="5"/>
  <c r="J241" i="5"/>
  <c r="I241" i="5"/>
  <c r="H241" i="5"/>
  <c r="G241" i="5"/>
  <c r="B241" i="5"/>
  <c r="A241" i="5"/>
  <c r="K240" i="5"/>
  <c r="J240" i="5"/>
  <c r="I240" i="5"/>
  <c r="H240" i="5"/>
  <c r="G240" i="5"/>
  <c r="F240" i="5"/>
  <c r="E240" i="5"/>
  <c r="D240" i="5"/>
  <c r="C240" i="5"/>
  <c r="B240" i="5"/>
  <c r="A240" i="5"/>
  <c r="K239" i="5"/>
  <c r="J239" i="5"/>
  <c r="I239" i="5"/>
  <c r="H239" i="5"/>
  <c r="G239" i="5"/>
  <c r="B239" i="5"/>
  <c r="A239" i="5"/>
  <c r="F239" i="5" s="1"/>
  <c r="K238" i="5"/>
  <c r="J238" i="5"/>
  <c r="I238" i="5"/>
  <c r="H238" i="5"/>
  <c r="G238" i="5"/>
  <c r="F238" i="5"/>
  <c r="E238" i="5"/>
  <c r="D238" i="5"/>
  <c r="B238" i="5"/>
  <c r="A238" i="5"/>
  <c r="C238" i="5" s="1"/>
  <c r="K237" i="5"/>
  <c r="J237" i="5"/>
  <c r="I237" i="5"/>
  <c r="H237" i="5"/>
  <c r="G237" i="5"/>
  <c r="E237" i="5"/>
  <c r="C237" i="5"/>
  <c r="B237" i="5"/>
  <c r="A237" i="5"/>
  <c r="D237" i="5" s="1"/>
  <c r="K236" i="5"/>
  <c r="J236" i="5"/>
  <c r="I236" i="5"/>
  <c r="H236" i="5"/>
  <c r="G236" i="5"/>
  <c r="F236" i="5"/>
  <c r="D236" i="5"/>
  <c r="C236" i="5"/>
  <c r="B236" i="5"/>
  <c r="A236" i="5"/>
  <c r="E236" i="5" s="1"/>
  <c r="K235" i="5"/>
  <c r="J235" i="5"/>
  <c r="I235" i="5"/>
  <c r="H235" i="5"/>
  <c r="G235" i="5"/>
  <c r="E235" i="5"/>
  <c r="C235" i="5"/>
  <c r="B235" i="5"/>
  <c r="A235" i="5"/>
  <c r="F235" i="5" s="1"/>
  <c r="K234" i="5"/>
  <c r="J234" i="5"/>
  <c r="I234" i="5"/>
  <c r="H234" i="5"/>
  <c r="G234" i="5"/>
  <c r="F234" i="5"/>
  <c r="D234" i="5"/>
  <c r="B234" i="5"/>
  <c r="A234" i="5"/>
  <c r="E234" i="5" s="1"/>
  <c r="K233" i="5"/>
  <c r="J233" i="5"/>
  <c r="I233" i="5"/>
  <c r="H233" i="5"/>
  <c r="G233" i="5"/>
  <c r="B233" i="5"/>
  <c r="A233" i="5"/>
  <c r="K232" i="5"/>
  <c r="J232" i="5"/>
  <c r="I232" i="5"/>
  <c r="H232" i="5"/>
  <c r="G232" i="5"/>
  <c r="F232" i="5"/>
  <c r="E232" i="5"/>
  <c r="D232" i="5"/>
  <c r="C232" i="5"/>
  <c r="B232" i="5"/>
  <c r="A232" i="5"/>
  <c r="K231" i="5"/>
  <c r="J231" i="5"/>
  <c r="I231" i="5"/>
  <c r="H231" i="5"/>
  <c r="G231" i="5"/>
  <c r="B231" i="5"/>
  <c r="A231" i="5"/>
  <c r="F231" i="5" s="1"/>
  <c r="K230" i="5"/>
  <c r="J230" i="5"/>
  <c r="I230" i="5"/>
  <c r="H230" i="5"/>
  <c r="G230" i="5"/>
  <c r="F230" i="5"/>
  <c r="E230" i="5"/>
  <c r="D230" i="5"/>
  <c r="B230" i="5"/>
  <c r="A230" i="5"/>
  <c r="C230" i="5" s="1"/>
  <c r="K229" i="5"/>
  <c r="J229" i="5"/>
  <c r="I229" i="5"/>
  <c r="H229" i="5"/>
  <c r="G229" i="5"/>
  <c r="E229" i="5"/>
  <c r="C229" i="5"/>
  <c r="B229" i="5"/>
  <c r="A229" i="5"/>
  <c r="D229" i="5" s="1"/>
  <c r="K228" i="5"/>
  <c r="J228" i="5"/>
  <c r="I228" i="5"/>
  <c r="H228" i="5"/>
  <c r="G228" i="5"/>
  <c r="F228" i="5"/>
  <c r="D228" i="5"/>
  <c r="C228" i="5"/>
  <c r="B228" i="5"/>
  <c r="A228" i="5"/>
  <c r="E228" i="5" s="1"/>
  <c r="K227" i="5"/>
  <c r="J227" i="5"/>
  <c r="I227" i="5"/>
  <c r="H227" i="5"/>
  <c r="G227" i="5"/>
  <c r="E227" i="5"/>
  <c r="C227" i="5"/>
  <c r="B227" i="5"/>
  <c r="A227" i="5"/>
  <c r="F227" i="5" s="1"/>
  <c r="K226" i="5"/>
  <c r="J226" i="5"/>
  <c r="I226" i="5"/>
  <c r="H226" i="5"/>
  <c r="G226" i="5"/>
  <c r="F226" i="5"/>
  <c r="D226" i="5"/>
  <c r="B226" i="5"/>
  <c r="A226" i="5"/>
  <c r="E226" i="5" s="1"/>
  <c r="K225" i="5"/>
  <c r="J225" i="5"/>
  <c r="I225" i="5"/>
  <c r="H225" i="5"/>
  <c r="G225" i="5"/>
  <c r="B225" i="5"/>
  <c r="A225" i="5"/>
  <c r="K224" i="5"/>
  <c r="J224" i="5"/>
  <c r="I224" i="5"/>
  <c r="H224" i="5"/>
  <c r="G224" i="5"/>
  <c r="F224" i="5"/>
  <c r="E224" i="5"/>
  <c r="D224" i="5"/>
  <c r="C224" i="5"/>
  <c r="B224" i="5"/>
  <c r="A224" i="5"/>
  <c r="K223" i="5"/>
  <c r="J223" i="5"/>
  <c r="I223" i="5"/>
  <c r="H223" i="5"/>
  <c r="G223" i="5"/>
  <c r="B223" i="5"/>
  <c r="A223" i="5"/>
  <c r="F223" i="5" s="1"/>
  <c r="K222" i="5"/>
  <c r="J222" i="5"/>
  <c r="I222" i="5"/>
  <c r="H222" i="5"/>
  <c r="G222" i="5"/>
  <c r="F222" i="5"/>
  <c r="E222" i="5"/>
  <c r="D222" i="5"/>
  <c r="B222" i="5"/>
  <c r="A222" i="5"/>
  <c r="C222" i="5" s="1"/>
  <c r="K221" i="5"/>
  <c r="J221" i="5"/>
  <c r="I221" i="5"/>
  <c r="H221" i="5"/>
  <c r="G221" i="5"/>
  <c r="E221" i="5"/>
  <c r="C221" i="5"/>
  <c r="B221" i="5"/>
  <c r="A221" i="5"/>
  <c r="D221" i="5" s="1"/>
  <c r="K220" i="5"/>
  <c r="J220" i="5"/>
  <c r="I220" i="5"/>
  <c r="H220" i="5"/>
  <c r="G220" i="5"/>
  <c r="F220" i="5"/>
  <c r="D220" i="5"/>
  <c r="C220" i="5"/>
  <c r="B220" i="5"/>
  <c r="A220" i="5"/>
  <c r="E220" i="5" s="1"/>
  <c r="K219" i="5"/>
  <c r="J219" i="5"/>
  <c r="I219" i="5"/>
  <c r="H219" i="5"/>
  <c r="G219" i="5"/>
  <c r="E219" i="5"/>
  <c r="C219" i="5"/>
  <c r="B219" i="5"/>
  <c r="A219" i="5"/>
  <c r="F219" i="5" s="1"/>
  <c r="K218" i="5"/>
  <c r="J218" i="5"/>
  <c r="I218" i="5"/>
  <c r="H218" i="5"/>
  <c r="G218" i="5"/>
  <c r="F218" i="5"/>
  <c r="D218" i="5"/>
  <c r="B218" i="5"/>
  <c r="A218" i="5"/>
  <c r="E218" i="5" s="1"/>
  <c r="K217" i="5"/>
  <c r="J217" i="5"/>
  <c r="I217" i="5"/>
  <c r="H217" i="5"/>
  <c r="G217" i="5"/>
  <c r="B217" i="5"/>
  <c r="A217" i="5"/>
  <c r="K216" i="5"/>
  <c r="J216" i="5"/>
  <c r="I216" i="5"/>
  <c r="H216" i="5"/>
  <c r="G216" i="5"/>
  <c r="F216" i="5"/>
  <c r="E216" i="5"/>
  <c r="D216" i="5"/>
  <c r="C216" i="5"/>
  <c r="B216" i="5"/>
  <c r="A216" i="5"/>
  <c r="K215" i="5"/>
  <c r="J215" i="5"/>
  <c r="I215" i="5"/>
  <c r="H215" i="5"/>
  <c r="G215" i="5"/>
  <c r="B215" i="5"/>
  <c r="A215" i="5"/>
  <c r="F215" i="5" s="1"/>
  <c r="K214" i="5"/>
  <c r="J214" i="5"/>
  <c r="I214" i="5"/>
  <c r="H214" i="5"/>
  <c r="G214" i="5"/>
  <c r="F214" i="5"/>
  <c r="E214" i="5"/>
  <c r="D214" i="5"/>
  <c r="B214" i="5"/>
  <c r="A214" i="5"/>
  <c r="C214" i="5" s="1"/>
  <c r="K213" i="5"/>
  <c r="J213" i="5"/>
  <c r="I213" i="5"/>
  <c r="H213" i="5"/>
  <c r="G213" i="5"/>
  <c r="E213" i="5"/>
  <c r="C213" i="5"/>
  <c r="B213" i="5"/>
  <c r="A213" i="5"/>
  <c r="D213" i="5" s="1"/>
  <c r="K212" i="5"/>
  <c r="J212" i="5"/>
  <c r="I212" i="5"/>
  <c r="H212" i="5"/>
  <c r="G212" i="5"/>
  <c r="F212" i="5"/>
  <c r="D212" i="5"/>
  <c r="C212" i="5"/>
  <c r="B212" i="5"/>
  <c r="A212" i="5"/>
  <c r="E212" i="5" s="1"/>
  <c r="K211" i="5"/>
  <c r="J211" i="5"/>
  <c r="I211" i="5"/>
  <c r="H211" i="5"/>
  <c r="G211" i="5"/>
  <c r="E211" i="5"/>
  <c r="C211" i="5"/>
  <c r="B211" i="5"/>
  <c r="A211" i="5"/>
  <c r="F211" i="5" s="1"/>
  <c r="K210" i="5"/>
  <c r="J210" i="5"/>
  <c r="I210" i="5"/>
  <c r="H210" i="5"/>
  <c r="G210" i="5"/>
  <c r="F210" i="5"/>
  <c r="D210" i="5"/>
  <c r="B210" i="5"/>
  <c r="A210" i="5"/>
  <c r="E210" i="5" s="1"/>
  <c r="K209" i="5"/>
  <c r="J209" i="5"/>
  <c r="I209" i="5"/>
  <c r="H209" i="5"/>
  <c r="G209" i="5"/>
  <c r="B209" i="5"/>
  <c r="A209" i="5"/>
  <c r="K208" i="5"/>
  <c r="J208" i="5"/>
  <c r="I208" i="5"/>
  <c r="H208" i="5"/>
  <c r="G208" i="5"/>
  <c r="F208" i="5"/>
  <c r="E208" i="5"/>
  <c r="D208" i="5"/>
  <c r="C208" i="5"/>
  <c r="B208" i="5"/>
  <c r="A208" i="5"/>
  <c r="K207" i="5"/>
  <c r="J207" i="5"/>
  <c r="I207" i="5"/>
  <c r="H207" i="5"/>
  <c r="G207" i="5"/>
  <c r="B207" i="5"/>
  <c r="A207" i="5"/>
  <c r="F207" i="5" s="1"/>
  <c r="K206" i="5"/>
  <c r="J206" i="5"/>
  <c r="I206" i="5"/>
  <c r="H206" i="5"/>
  <c r="G206" i="5"/>
  <c r="F206" i="5"/>
  <c r="E206" i="5"/>
  <c r="D206" i="5"/>
  <c r="B206" i="5"/>
  <c r="A206" i="5"/>
  <c r="C206" i="5" s="1"/>
  <c r="K205" i="5"/>
  <c r="J205" i="5"/>
  <c r="I205" i="5"/>
  <c r="H205" i="5"/>
  <c r="G205" i="5"/>
  <c r="E205" i="5"/>
  <c r="C205" i="5"/>
  <c r="B205" i="5"/>
  <c r="A205" i="5"/>
  <c r="D205" i="5" s="1"/>
  <c r="K204" i="5"/>
  <c r="J204" i="5"/>
  <c r="I204" i="5"/>
  <c r="H204" i="5"/>
  <c r="G204" i="5"/>
  <c r="F204" i="5"/>
  <c r="D204" i="5"/>
  <c r="C204" i="5"/>
  <c r="B204" i="5"/>
  <c r="A204" i="5"/>
  <c r="E204" i="5" s="1"/>
  <c r="K203" i="5"/>
  <c r="J203" i="5"/>
  <c r="I203" i="5"/>
  <c r="H203" i="5"/>
  <c r="G203" i="5"/>
  <c r="E203" i="5"/>
  <c r="C203" i="5"/>
  <c r="B203" i="5"/>
  <c r="A203" i="5"/>
  <c r="F203" i="5" s="1"/>
  <c r="K202" i="5"/>
  <c r="J202" i="5"/>
  <c r="I202" i="5"/>
  <c r="H202" i="5"/>
  <c r="G202" i="5"/>
  <c r="F202" i="5"/>
  <c r="D202" i="5"/>
  <c r="B202" i="5"/>
  <c r="A202" i="5"/>
  <c r="E202" i="5" s="1"/>
  <c r="K201" i="5"/>
  <c r="J201" i="5"/>
  <c r="I201" i="5"/>
  <c r="H201" i="5"/>
  <c r="G201" i="5"/>
  <c r="B201" i="5"/>
  <c r="A201" i="5"/>
  <c r="K200" i="5"/>
  <c r="J200" i="5"/>
  <c r="I200" i="5"/>
  <c r="H200" i="5"/>
  <c r="G200" i="5"/>
  <c r="F200" i="5"/>
  <c r="E200" i="5"/>
  <c r="D200" i="5"/>
  <c r="C200" i="5"/>
  <c r="B200" i="5"/>
  <c r="A200" i="5"/>
  <c r="K199" i="5"/>
  <c r="J199" i="5"/>
  <c r="I199" i="5"/>
  <c r="H199" i="5"/>
  <c r="G199" i="5"/>
  <c r="B199" i="5"/>
  <c r="A199" i="5"/>
  <c r="F199" i="5" s="1"/>
  <c r="K198" i="5"/>
  <c r="J198" i="5"/>
  <c r="I198" i="5"/>
  <c r="H198" i="5"/>
  <c r="G198" i="5"/>
  <c r="F198" i="5"/>
  <c r="E198" i="5"/>
  <c r="D198" i="5"/>
  <c r="B198" i="5"/>
  <c r="A198" i="5"/>
  <c r="C198" i="5" s="1"/>
  <c r="K197" i="5"/>
  <c r="J197" i="5"/>
  <c r="I197" i="5"/>
  <c r="H197" i="5"/>
  <c r="G197" i="5"/>
  <c r="E197" i="5"/>
  <c r="C197" i="5"/>
  <c r="B197" i="5"/>
  <c r="A197" i="5"/>
  <c r="D197" i="5" s="1"/>
  <c r="K196" i="5"/>
  <c r="J196" i="5"/>
  <c r="I196" i="5"/>
  <c r="H196" i="5"/>
  <c r="G196" i="5"/>
  <c r="F196" i="5"/>
  <c r="D196" i="5"/>
  <c r="C196" i="5"/>
  <c r="B196" i="5"/>
  <c r="A196" i="5"/>
  <c r="E196" i="5" s="1"/>
  <c r="K195" i="5"/>
  <c r="J195" i="5"/>
  <c r="I195" i="5"/>
  <c r="H195" i="5"/>
  <c r="G195" i="5"/>
  <c r="E195" i="5"/>
  <c r="C195" i="5"/>
  <c r="B195" i="5"/>
  <c r="A195" i="5"/>
  <c r="F195" i="5" s="1"/>
  <c r="K194" i="5"/>
  <c r="J194" i="5"/>
  <c r="I194" i="5"/>
  <c r="H194" i="5"/>
  <c r="G194" i="5"/>
  <c r="F194" i="5"/>
  <c r="D194" i="5"/>
  <c r="B194" i="5"/>
  <c r="A194" i="5"/>
  <c r="E194" i="5" s="1"/>
  <c r="K193" i="5"/>
  <c r="J193" i="5"/>
  <c r="I193" i="5"/>
  <c r="H193" i="5"/>
  <c r="G193" i="5"/>
  <c r="B193" i="5"/>
  <c r="A193" i="5"/>
  <c r="K192" i="5"/>
  <c r="J192" i="5"/>
  <c r="I192" i="5"/>
  <c r="H192" i="5"/>
  <c r="G192" i="5"/>
  <c r="F192" i="5"/>
  <c r="E192" i="5"/>
  <c r="D192" i="5"/>
  <c r="C192" i="5"/>
  <c r="B192" i="5"/>
  <c r="A192" i="5"/>
  <c r="K191" i="5"/>
  <c r="J191" i="5"/>
  <c r="I191" i="5"/>
  <c r="H191" i="5"/>
  <c r="G191" i="5"/>
  <c r="B191" i="5"/>
  <c r="A191" i="5"/>
  <c r="F191" i="5" s="1"/>
  <c r="K190" i="5"/>
  <c r="J190" i="5"/>
  <c r="I190" i="5"/>
  <c r="H190" i="5"/>
  <c r="G190" i="5"/>
  <c r="F190" i="5"/>
  <c r="E190" i="5"/>
  <c r="D190" i="5"/>
  <c r="B190" i="5"/>
  <c r="A190" i="5"/>
  <c r="C190" i="5" s="1"/>
  <c r="K189" i="5"/>
  <c r="J189" i="5"/>
  <c r="I189" i="5"/>
  <c r="H189" i="5"/>
  <c r="G189" i="5"/>
  <c r="E189" i="5"/>
  <c r="C189" i="5"/>
  <c r="B189" i="5"/>
  <c r="A189" i="5"/>
  <c r="D189" i="5" s="1"/>
  <c r="K188" i="5"/>
  <c r="J188" i="5"/>
  <c r="I188" i="5"/>
  <c r="H188" i="5"/>
  <c r="G188" i="5"/>
  <c r="F188" i="5"/>
  <c r="D188" i="5"/>
  <c r="C188" i="5"/>
  <c r="B188" i="5"/>
  <c r="A188" i="5"/>
  <c r="E188" i="5" s="1"/>
  <c r="K187" i="5"/>
  <c r="J187" i="5"/>
  <c r="I187" i="5"/>
  <c r="H187" i="5"/>
  <c r="G187" i="5"/>
  <c r="E187" i="5"/>
  <c r="C187" i="5"/>
  <c r="B187" i="5"/>
  <c r="A187" i="5"/>
  <c r="F187" i="5" s="1"/>
  <c r="K186" i="5"/>
  <c r="J186" i="5"/>
  <c r="I186" i="5"/>
  <c r="H186" i="5"/>
  <c r="G186" i="5"/>
  <c r="F186" i="5"/>
  <c r="D186" i="5"/>
  <c r="B186" i="5"/>
  <c r="A186" i="5"/>
  <c r="E186" i="5" s="1"/>
  <c r="K185" i="5"/>
  <c r="J185" i="5"/>
  <c r="I185" i="5"/>
  <c r="H185" i="5"/>
  <c r="G185" i="5"/>
  <c r="B185" i="5"/>
  <c r="A185" i="5"/>
  <c r="K184" i="5"/>
  <c r="J184" i="5"/>
  <c r="I184" i="5"/>
  <c r="H184" i="5"/>
  <c r="G184" i="5"/>
  <c r="F184" i="5"/>
  <c r="E184" i="5"/>
  <c r="D184" i="5"/>
  <c r="C184" i="5"/>
  <c r="B184" i="5"/>
  <c r="A184" i="5"/>
  <c r="K183" i="5"/>
  <c r="J183" i="5"/>
  <c r="I183" i="5"/>
  <c r="H183" i="5"/>
  <c r="G183" i="5"/>
  <c r="B183" i="5"/>
  <c r="A183" i="5"/>
  <c r="K182" i="5"/>
  <c r="J182" i="5"/>
  <c r="I182" i="5"/>
  <c r="H182" i="5"/>
  <c r="G182" i="5"/>
  <c r="F182" i="5"/>
  <c r="E182" i="5"/>
  <c r="D182" i="5"/>
  <c r="B182" i="5"/>
  <c r="A182" i="5"/>
  <c r="C182" i="5" s="1"/>
  <c r="K181" i="5"/>
  <c r="J181" i="5"/>
  <c r="I181" i="5"/>
  <c r="H181" i="5"/>
  <c r="G181" i="5"/>
  <c r="E181" i="5"/>
  <c r="C181" i="5"/>
  <c r="B181" i="5"/>
  <c r="A181" i="5"/>
  <c r="D181" i="5" s="1"/>
  <c r="K180" i="5"/>
  <c r="J180" i="5"/>
  <c r="I180" i="5"/>
  <c r="H180" i="5"/>
  <c r="G180" i="5"/>
  <c r="F180" i="5"/>
  <c r="D180" i="5"/>
  <c r="C180" i="5"/>
  <c r="B180" i="5"/>
  <c r="A180" i="5"/>
  <c r="E180" i="5" s="1"/>
  <c r="K179" i="5"/>
  <c r="J179" i="5"/>
  <c r="I179" i="5"/>
  <c r="H179" i="5"/>
  <c r="G179" i="5"/>
  <c r="E179" i="5"/>
  <c r="C179" i="5"/>
  <c r="B179" i="5"/>
  <c r="A179" i="5"/>
  <c r="F179" i="5" s="1"/>
  <c r="K178" i="5"/>
  <c r="J178" i="5"/>
  <c r="I178" i="5"/>
  <c r="H178" i="5"/>
  <c r="G178" i="5"/>
  <c r="F178" i="5"/>
  <c r="D178" i="5"/>
  <c r="B178" i="5"/>
  <c r="A178" i="5"/>
  <c r="E178" i="5" s="1"/>
  <c r="K177" i="5"/>
  <c r="J177" i="5"/>
  <c r="I177" i="5"/>
  <c r="H177" i="5"/>
  <c r="G177" i="5"/>
  <c r="C177" i="5"/>
  <c r="B177" i="5"/>
  <c r="A177" i="5"/>
  <c r="K176" i="5"/>
  <c r="J176" i="5"/>
  <c r="I176" i="5"/>
  <c r="H176" i="5"/>
  <c r="G176" i="5"/>
  <c r="F176" i="5"/>
  <c r="E176" i="5"/>
  <c r="D176" i="5"/>
  <c r="C176" i="5"/>
  <c r="B176" i="5"/>
  <c r="A176" i="5"/>
  <c r="K175" i="5"/>
  <c r="J175" i="5"/>
  <c r="I175" i="5"/>
  <c r="H175" i="5"/>
  <c r="G175" i="5"/>
  <c r="E175" i="5"/>
  <c r="B175" i="5"/>
  <c r="A175" i="5"/>
  <c r="K174" i="5"/>
  <c r="J174" i="5"/>
  <c r="I174" i="5"/>
  <c r="H174" i="5"/>
  <c r="G174" i="5"/>
  <c r="F174" i="5"/>
  <c r="E174" i="5"/>
  <c r="D174" i="5"/>
  <c r="B174" i="5"/>
  <c r="A174" i="5"/>
  <c r="C174" i="5" s="1"/>
  <c r="K173" i="5"/>
  <c r="J173" i="5"/>
  <c r="I173" i="5"/>
  <c r="H173" i="5"/>
  <c r="G173" i="5"/>
  <c r="E173" i="5"/>
  <c r="C173" i="5"/>
  <c r="B173" i="5"/>
  <c r="A173" i="5"/>
  <c r="D173" i="5" s="1"/>
  <c r="K172" i="5"/>
  <c r="J172" i="5"/>
  <c r="I172" i="5"/>
  <c r="H172" i="5"/>
  <c r="G172" i="5"/>
  <c r="F172" i="5"/>
  <c r="D172" i="5"/>
  <c r="C172" i="5"/>
  <c r="B172" i="5"/>
  <c r="A172" i="5"/>
  <c r="E172" i="5" s="1"/>
  <c r="K171" i="5"/>
  <c r="J171" i="5"/>
  <c r="I171" i="5"/>
  <c r="H171" i="5"/>
  <c r="G171" i="5"/>
  <c r="B171" i="5"/>
  <c r="A171" i="5"/>
  <c r="K170" i="5"/>
  <c r="J170" i="5"/>
  <c r="I170" i="5"/>
  <c r="H170" i="5"/>
  <c r="G170" i="5"/>
  <c r="F170" i="5"/>
  <c r="D170" i="5"/>
  <c r="B170" i="5"/>
  <c r="A170" i="5"/>
  <c r="E170" i="5" s="1"/>
  <c r="K169" i="5"/>
  <c r="J169" i="5"/>
  <c r="I169" i="5"/>
  <c r="H169" i="5"/>
  <c r="G169" i="5"/>
  <c r="B169" i="5"/>
  <c r="A169" i="5"/>
  <c r="C169" i="5" s="1"/>
  <c r="K168" i="5"/>
  <c r="J168" i="5"/>
  <c r="I168" i="5"/>
  <c r="H168" i="5"/>
  <c r="G168" i="5"/>
  <c r="F168" i="5"/>
  <c r="E168" i="5"/>
  <c r="D168" i="5"/>
  <c r="C168" i="5"/>
  <c r="B168" i="5"/>
  <c r="A168" i="5"/>
  <c r="K167" i="5"/>
  <c r="J167" i="5"/>
  <c r="I167" i="5"/>
  <c r="H167" i="5"/>
  <c r="G167" i="5"/>
  <c r="E167" i="5"/>
  <c r="B167" i="5"/>
  <c r="A167" i="5"/>
  <c r="K166" i="5"/>
  <c r="J166" i="5"/>
  <c r="I166" i="5"/>
  <c r="H166" i="5"/>
  <c r="G166" i="5"/>
  <c r="F166" i="5"/>
  <c r="E166" i="5"/>
  <c r="D166" i="5"/>
  <c r="B166" i="5"/>
  <c r="A166" i="5"/>
  <c r="C166" i="5" s="1"/>
  <c r="K165" i="5"/>
  <c r="J165" i="5"/>
  <c r="I165" i="5"/>
  <c r="H165" i="5"/>
  <c r="G165" i="5"/>
  <c r="E165" i="5"/>
  <c r="C165" i="5"/>
  <c r="B165" i="5"/>
  <c r="A165" i="5"/>
  <c r="D165" i="5" s="1"/>
  <c r="K164" i="5"/>
  <c r="J164" i="5"/>
  <c r="I164" i="5"/>
  <c r="H164" i="5"/>
  <c r="G164" i="5"/>
  <c r="F164" i="5"/>
  <c r="D164" i="5"/>
  <c r="C164" i="5"/>
  <c r="B164" i="5"/>
  <c r="A164" i="5"/>
  <c r="E164" i="5" s="1"/>
  <c r="K163" i="5"/>
  <c r="J163" i="5"/>
  <c r="I163" i="5"/>
  <c r="H163" i="5"/>
  <c r="G163" i="5"/>
  <c r="C163" i="5"/>
  <c r="B163" i="5"/>
  <c r="A163" i="5"/>
  <c r="E163" i="5" s="1"/>
  <c r="K162" i="5"/>
  <c r="J162" i="5"/>
  <c r="I162" i="5"/>
  <c r="H162" i="5"/>
  <c r="G162" i="5"/>
  <c r="F162" i="5"/>
  <c r="D162" i="5"/>
  <c r="B162" i="5"/>
  <c r="A162" i="5"/>
  <c r="E162" i="5" s="1"/>
  <c r="K161" i="5"/>
  <c r="J161" i="5"/>
  <c r="I161" i="5"/>
  <c r="H161" i="5"/>
  <c r="G161" i="5"/>
  <c r="B161" i="5"/>
  <c r="A161" i="5"/>
  <c r="K160" i="5"/>
  <c r="J160" i="5"/>
  <c r="I160" i="5"/>
  <c r="H160" i="5"/>
  <c r="G160" i="5"/>
  <c r="F160" i="5"/>
  <c r="E160" i="5"/>
  <c r="D160" i="5"/>
  <c r="C160" i="5"/>
  <c r="B160" i="5"/>
  <c r="A160" i="5"/>
  <c r="K159" i="5"/>
  <c r="J159" i="5"/>
  <c r="I159" i="5"/>
  <c r="H159" i="5"/>
  <c r="G159" i="5"/>
  <c r="B159" i="5"/>
  <c r="A159" i="5"/>
  <c r="K158" i="5"/>
  <c r="J158" i="5"/>
  <c r="I158" i="5"/>
  <c r="H158" i="5"/>
  <c r="G158" i="5"/>
  <c r="F158" i="5"/>
  <c r="E158" i="5"/>
  <c r="D158" i="5"/>
  <c r="B158" i="5"/>
  <c r="A158" i="5"/>
  <c r="C158" i="5" s="1"/>
  <c r="K157" i="5"/>
  <c r="J157" i="5"/>
  <c r="I157" i="5"/>
  <c r="H157" i="5"/>
  <c r="G157" i="5"/>
  <c r="E157" i="5"/>
  <c r="C157" i="5"/>
  <c r="B157" i="5"/>
  <c r="A157" i="5"/>
  <c r="D157" i="5" s="1"/>
  <c r="K156" i="5"/>
  <c r="J156" i="5"/>
  <c r="I156" i="5"/>
  <c r="H156" i="5"/>
  <c r="G156" i="5"/>
  <c r="F156" i="5"/>
  <c r="D156" i="5"/>
  <c r="C156" i="5"/>
  <c r="B156" i="5"/>
  <c r="A156" i="5"/>
  <c r="E156" i="5" s="1"/>
  <c r="K155" i="5"/>
  <c r="J155" i="5"/>
  <c r="I155" i="5"/>
  <c r="H155" i="5"/>
  <c r="G155" i="5"/>
  <c r="E155" i="5"/>
  <c r="C155" i="5"/>
  <c r="B155" i="5"/>
  <c r="A155" i="5"/>
  <c r="K154" i="5"/>
  <c r="J154" i="5"/>
  <c r="I154" i="5"/>
  <c r="H154" i="5"/>
  <c r="G154" i="5"/>
  <c r="B154" i="5"/>
  <c r="A154" i="5"/>
  <c r="K153" i="5"/>
  <c r="J153" i="5"/>
  <c r="I153" i="5"/>
  <c r="H153" i="5"/>
  <c r="G153" i="5"/>
  <c r="B153" i="5"/>
  <c r="A153" i="5"/>
  <c r="K152" i="5"/>
  <c r="J152" i="5"/>
  <c r="I152" i="5"/>
  <c r="H152" i="5"/>
  <c r="G152" i="5"/>
  <c r="F152" i="5"/>
  <c r="E152" i="5"/>
  <c r="D152" i="5"/>
  <c r="C152" i="5"/>
  <c r="B152" i="5"/>
  <c r="A152" i="5"/>
  <c r="K151" i="5"/>
  <c r="J151" i="5"/>
  <c r="I151" i="5"/>
  <c r="H151" i="5"/>
  <c r="G151" i="5"/>
  <c r="C151" i="5"/>
  <c r="B151" i="5"/>
  <c r="A151" i="5"/>
  <c r="E151" i="5" s="1"/>
  <c r="K150" i="5"/>
  <c r="J150" i="5"/>
  <c r="I150" i="5"/>
  <c r="H150" i="5"/>
  <c r="G150" i="5"/>
  <c r="F150" i="5"/>
  <c r="E150" i="5"/>
  <c r="D150" i="5"/>
  <c r="B150" i="5"/>
  <c r="A150" i="5"/>
  <c r="C150" i="5" s="1"/>
  <c r="K149" i="5"/>
  <c r="J149" i="5"/>
  <c r="I149" i="5"/>
  <c r="H149" i="5"/>
  <c r="G149" i="5"/>
  <c r="B149" i="5"/>
  <c r="A149" i="5"/>
  <c r="K148" i="5"/>
  <c r="J148" i="5"/>
  <c r="I148" i="5"/>
  <c r="H148" i="5"/>
  <c r="G148" i="5"/>
  <c r="F148" i="5"/>
  <c r="D148" i="5"/>
  <c r="C148" i="5"/>
  <c r="B148" i="5"/>
  <c r="A148" i="5"/>
  <c r="E148" i="5" s="1"/>
  <c r="K147" i="5"/>
  <c r="J147" i="5"/>
  <c r="I147" i="5"/>
  <c r="H147" i="5"/>
  <c r="G147" i="5"/>
  <c r="F147" i="5"/>
  <c r="E147" i="5"/>
  <c r="B147" i="5"/>
  <c r="A147" i="5"/>
  <c r="D147" i="5" s="1"/>
  <c r="K146" i="5"/>
  <c r="J146" i="5"/>
  <c r="I146" i="5"/>
  <c r="H146" i="5"/>
  <c r="G146" i="5"/>
  <c r="D146" i="5"/>
  <c r="B146" i="5"/>
  <c r="A146" i="5"/>
  <c r="F146" i="5" s="1"/>
  <c r="K145" i="5"/>
  <c r="J145" i="5"/>
  <c r="I145" i="5"/>
  <c r="H145" i="5"/>
  <c r="G145" i="5"/>
  <c r="E145" i="5"/>
  <c r="D145" i="5"/>
  <c r="C145" i="5"/>
  <c r="B145" i="5"/>
  <c r="A145" i="5"/>
  <c r="F145" i="5" s="1"/>
  <c r="K144" i="5"/>
  <c r="J144" i="5"/>
  <c r="I144" i="5"/>
  <c r="H144" i="5"/>
  <c r="G144" i="5"/>
  <c r="F144" i="5"/>
  <c r="E144" i="5"/>
  <c r="D144" i="5"/>
  <c r="C144" i="5"/>
  <c r="B144" i="5"/>
  <c r="A144" i="5"/>
  <c r="K143" i="5"/>
  <c r="J143" i="5"/>
  <c r="I143" i="5"/>
  <c r="H143" i="5"/>
  <c r="G143" i="5"/>
  <c r="B143" i="5"/>
  <c r="A143" i="5"/>
  <c r="K142" i="5"/>
  <c r="J142" i="5"/>
  <c r="I142" i="5"/>
  <c r="H142" i="5"/>
  <c r="G142" i="5"/>
  <c r="F142" i="5"/>
  <c r="E142" i="5"/>
  <c r="D142" i="5"/>
  <c r="B142" i="5"/>
  <c r="A142" i="5"/>
  <c r="C142" i="5" s="1"/>
  <c r="K141" i="5"/>
  <c r="J141" i="5"/>
  <c r="I141" i="5"/>
  <c r="H141" i="5"/>
  <c r="G141" i="5"/>
  <c r="E141" i="5"/>
  <c r="C141" i="5"/>
  <c r="B141" i="5"/>
  <c r="A141" i="5"/>
  <c r="K140" i="5"/>
  <c r="J140" i="5"/>
  <c r="I140" i="5"/>
  <c r="H140" i="5"/>
  <c r="G140" i="5"/>
  <c r="F140" i="5"/>
  <c r="D140" i="5"/>
  <c r="C140" i="5"/>
  <c r="B140" i="5"/>
  <c r="A140" i="5"/>
  <c r="E140" i="5" s="1"/>
  <c r="K139" i="5"/>
  <c r="J139" i="5"/>
  <c r="I139" i="5"/>
  <c r="H139" i="5"/>
  <c r="G139" i="5"/>
  <c r="F139" i="5"/>
  <c r="C139" i="5"/>
  <c r="B139" i="5"/>
  <c r="A139" i="5"/>
  <c r="D139" i="5" s="1"/>
  <c r="K138" i="5"/>
  <c r="J138" i="5"/>
  <c r="I138" i="5"/>
  <c r="H138" i="5"/>
  <c r="G138" i="5"/>
  <c r="B138" i="5"/>
  <c r="A138" i="5"/>
  <c r="F138" i="5" s="1"/>
  <c r="K137" i="5"/>
  <c r="J137" i="5"/>
  <c r="I137" i="5"/>
  <c r="H137" i="5"/>
  <c r="G137" i="5"/>
  <c r="E137" i="5"/>
  <c r="C137" i="5"/>
  <c r="B137" i="5"/>
  <c r="A137" i="5"/>
  <c r="F137" i="5" s="1"/>
  <c r="K136" i="5"/>
  <c r="J136" i="5"/>
  <c r="I136" i="5"/>
  <c r="H136" i="5"/>
  <c r="G136" i="5"/>
  <c r="F136" i="5"/>
  <c r="E136" i="5"/>
  <c r="D136" i="5"/>
  <c r="C136" i="5"/>
  <c r="B136" i="5"/>
  <c r="A136" i="5"/>
  <c r="K135" i="5"/>
  <c r="J135" i="5"/>
  <c r="I135" i="5"/>
  <c r="H135" i="5"/>
  <c r="G135" i="5"/>
  <c r="B135" i="5"/>
  <c r="A135" i="5"/>
  <c r="K134" i="5"/>
  <c r="J134" i="5"/>
  <c r="I134" i="5"/>
  <c r="H134" i="5"/>
  <c r="G134" i="5"/>
  <c r="B134" i="5"/>
  <c r="A134" i="5"/>
  <c r="C134" i="5" s="1"/>
  <c r="K133" i="5"/>
  <c r="J133" i="5"/>
  <c r="I133" i="5"/>
  <c r="H133" i="5"/>
  <c r="G133" i="5"/>
  <c r="E133" i="5"/>
  <c r="C133" i="5"/>
  <c r="B133" i="5"/>
  <c r="A133" i="5"/>
  <c r="F133" i="5" s="1"/>
  <c r="K132" i="5"/>
  <c r="J132" i="5"/>
  <c r="I132" i="5"/>
  <c r="H132" i="5"/>
  <c r="G132" i="5"/>
  <c r="F132" i="5"/>
  <c r="D132" i="5"/>
  <c r="C132" i="5"/>
  <c r="B132" i="5"/>
  <c r="A132" i="5"/>
  <c r="E132" i="5" s="1"/>
  <c r="K131" i="5"/>
  <c r="J131" i="5"/>
  <c r="I131" i="5"/>
  <c r="H131" i="5"/>
  <c r="G131" i="5"/>
  <c r="B131" i="5"/>
  <c r="A131" i="5"/>
  <c r="D131" i="5" s="1"/>
  <c r="K130" i="5"/>
  <c r="J130" i="5"/>
  <c r="I130" i="5"/>
  <c r="H130" i="5"/>
  <c r="G130" i="5"/>
  <c r="B130" i="5"/>
  <c r="A130" i="5"/>
  <c r="C130" i="5" s="1"/>
  <c r="K129" i="5"/>
  <c r="J129" i="5"/>
  <c r="I129" i="5"/>
  <c r="H129" i="5"/>
  <c r="G129" i="5"/>
  <c r="E129" i="5"/>
  <c r="C129" i="5"/>
  <c r="B129" i="5"/>
  <c r="A129" i="5"/>
  <c r="F129" i="5" s="1"/>
  <c r="K128" i="5"/>
  <c r="J128" i="5"/>
  <c r="I128" i="5"/>
  <c r="H128" i="5"/>
  <c r="G128" i="5"/>
  <c r="F128" i="5"/>
  <c r="E128" i="5"/>
  <c r="D128" i="5"/>
  <c r="C128" i="5"/>
  <c r="B128" i="5"/>
  <c r="A128" i="5"/>
  <c r="K127" i="5"/>
  <c r="J127" i="5"/>
  <c r="I127" i="5"/>
  <c r="H127" i="5"/>
  <c r="G127" i="5"/>
  <c r="F127" i="5"/>
  <c r="C127" i="5"/>
  <c r="B127" i="5"/>
  <c r="A127" i="5"/>
  <c r="D127" i="5" s="1"/>
  <c r="K126" i="5"/>
  <c r="J126" i="5"/>
  <c r="I126" i="5"/>
  <c r="H126" i="5"/>
  <c r="G126" i="5"/>
  <c r="F126" i="5"/>
  <c r="E126" i="5"/>
  <c r="C126" i="5"/>
  <c r="B126" i="5"/>
  <c r="A126" i="5"/>
  <c r="D126" i="5" s="1"/>
  <c r="K125" i="5"/>
  <c r="J125" i="5"/>
  <c r="I125" i="5"/>
  <c r="H125" i="5"/>
  <c r="G125" i="5"/>
  <c r="F125" i="5"/>
  <c r="B125" i="5"/>
  <c r="A125" i="5"/>
  <c r="E125" i="5" s="1"/>
  <c r="K124" i="5"/>
  <c r="J124" i="5"/>
  <c r="I124" i="5"/>
  <c r="H124" i="5"/>
  <c r="G124" i="5"/>
  <c r="B124" i="5"/>
  <c r="A124" i="5"/>
  <c r="F124" i="5" s="1"/>
  <c r="K123" i="5"/>
  <c r="J123" i="5"/>
  <c r="I123" i="5"/>
  <c r="H123" i="5"/>
  <c r="G123" i="5"/>
  <c r="F123" i="5"/>
  <c r="D123" i="5"/>
  <c r="C123" i="5"/>
  <c r="B123" i="5"/>
  <c r="A123" i="5"/>
  <c r="E123" i="5" s="1"/>
  <c r="K122" i="5"/>
  <c r="J122" i="5"/>
  <c r="I122" i="5"/>
  <c r="H122" i="5"/>
  <c r="G122" i="5"/>
  <c r="B122" i="5"/>
  <c r="A122" i="5"/>
  <c r="F122" i="5" s="1"/>
  <c r="K121" i="5"/>
  <c r="J121" i="5"/>
  <c r="I121" i="5"/>
  <c r="H121" i="5"/>
  <c r="G121" i="5"/>
  <c r="E121" i="5"/>
  <c r="D121" i="5"/>
  <c r="B121" i="5"/>
  <c r="A121" i="5"/>
  <c r="F121" i="5" s="1"/>
  <c r="K120" i="5"/>
  <c r="J120" i="5"/>
  <c r="I120" i="5"/>
  <c r="H120" i="5"/>
  <c r="G120" i="5"/>
  <c r="F120" i="5"/>
  <c r="E120" i="5"/>
  <c r="D120" i="5"/>
  <c r="C120" i="5"/>
  <c r="B120" i="5"/>
  <c r="A120" i="5"/>
  <c r="K119" i="5"/>
  <c r="J119" i="5"/>
  <c r="I119" i="5"/>
  <c r="H119" i="5"/>
  <c r="G119" i="5"/>
  <c r="F119" i="5"/>
  <c r="E119" i="5"/>
  <c r="C119" i="5"/>
  <c r="B119" i="5"/>
  <c r="A119" i="5"/>
  <c r="D119" i="5" s="1"/>
  <c r="K118" i="5"/>
  <c r="J118" i="5"/>
  <c r="I118" i="5"/>
  <c r="H118" i="5"/>
  <c r="G118" i="5"/>
  <c r="F118" i="5"/>
  <c r="E118" i="5"/>
  <c r="C118" i="5"/>
  <c r="B118" i="5"/>
  <c r="A118" i="5"/>
  <c r="D118" i="5" s="1"/>
  <c r="K117" i="5"/>
  <c r="J117" i="5"/>
  <c r="I117" i="5"/>
  <c r="H117" i="5"/>
  <c r="G117" i="5"/>
  <c r="F117" i="5"/>
  <c r="B117" i="5"/>
  <c r="A117" i="5"/>
  <c r="E117" i="5" s="1"/>
  <c r="K116" i="5"/>
  <c r="J116" i="5"/>
  <c r="I116" i="5"/>
  <c r="H116" i="5"/>
  <c r="G116" i="5"/>
  <c r="B116" i="5"/>
  <c r="A116" i="5"/>
  <c r="F116" i="5" s="1"/>
  <c r="K115" i="5"/>
  <c r="J115" i="5"/>
  <c r="I115" i="5"/>
  <c r="H115" i="5"/>
  <c r="G115" i="5"/>
  <c r="F115" i="5"/>
  <c r="D115" i="5"/>
  <c r="C115" i="5"/>
  <c r="B115" i="5"/>
  <c r="A115" i="5"/>
  <c r="E115" i="5" s="1"/>
  <c r="K114" i="5"/>
  <c r="J114" i="5"/>
  <c r="I114" i="5"/>
  <c r="H114" i="5"/>
  <c r="G114" i="5"/>
  <c r="B114" i="5"/>
  <c r="A114" i="5"/>
  <c r="F114" i="5" s="1"/>
  <c r="K113" i="5"/>
  <c r="J113" i="5"/>
  <c r="I113" i="5"/>
  <c r="H113" i="5"/>
  <c r="G113" i="5"/>
  <c r="E113" i="5"/>
  <c r="D113" i="5"/>
  <c r="B113" i="5"/>
  <c r="A113" i="5"/>
  <c r="F113" i="5" s="1"/>
  <c r="K112" i="5"/>
  <c r="J112" i="5"/>
  <c r="I112" i="5"/>
  <c r="H112" i="5"/>
  <c r="G112" i="5"/>
  <c r="F112" i="5"/>
  <c r="E112" i="5"/>
  <c r="D112" i="5"/>
  <c r="C112" i="5"/>
  <c r="B112" i="5"/>
  <c r="A112" i="5"/>
  <c r="K111" i="5"/>
  <c r="J111" i="5"/>
  <c r="I111" i="5"/>
  <c r="H111" i="5"/>
  <c r="G111" i="5"/>
  <c r="F111" i="5"/>
  <c r="E111" i="5"/>
  <c r="C111" i="5"/>
  <c r="B111" i="5"/>
  <c r="A111" i="5"/>
  <c r="D111" i="5" s="1"/>
  <c r="K110" i="5"/>
  <c r="J110" i="5"/>
  <c r="I110" i="5"/>
  <c r="H110" i="5"/>
  <c r="G110" i="5"/>
  <c r="F110" i="5"/>
  <c r="E110" i="5"/>
  <c r="C110" i="5"/>
  <c r="B110" i="5"/>
  <c r="A110" i="5"/>
  <c r="D110" i="5" s="1"/>
  <c r="K109" i="5"/>
  <c r="J109" i="5"/>
  <c r="I109" i="5"/>
  <c r="H109" i="5"/>
  <c r="G109" i="5"/>
  <c r="F109" i="5"/>
  <c r="B109" i="5"/>
  <c r="A109" i="5"/>
  <c r="E109" i="5" s="1"/>
  <c r="K108" i="5"/>
  <c r="J108" i="5"/>
  <c r="I108" i="5"/>
  <c r="H108" i="5"/>
  <c r="G108" i="5"/>
  <c r="B108" i="5"/>
  <c r="A108" i="5"/>
  <c r="F108" i="5" s="1"/>
  <c r="K107" i="5"/>
  <c r="J107" i="5"/>
  <c r="I107" i="5"/>
  <c r="H107" i="5"/>
  <c r="G107" i="5"/>
  <c r="F107" i="5"/>
  <c r="D107" i="5"/>
  <c r="C107" i="5"/>
  <c r="B107" i="5"/>
  <c r="A107" i="5"/>
  <c r="E107" i="5" s="1"/>
  <c r="K106" i="5"/>
  <c r="J106" i="5"/>
  <c r="I106" i="5"/>
  <c r="H106" i="5"/>
  <c r="G106" i="5"/>
  <c r="B106" i="5"/>
  <c r="A106" i="5"/>
  <c r="F106" i="5" s="1"/>
  <c r="K105" i="5"/>
  <c r="J105" i="5"/>
  <c r="I105" i="5"/>
  <c r="H105" i="5"/>
  <c r="G105" i="5"/>
  <c r="E105" i="5"/>
  <c r="D105" i="5"/>
  <c r="B105" i="5"/>
  <c r="A105" i="5"/>
  <c r="F105" i="5" s="1"/>
  <c r="K104" i="5"/>
  <c r="J104" i="5"/>
  <c r="I104" i="5"/>
  <c r="H104" i="5"/>
  <c r="G104" i="5"/>
  <c r="F104" i="5"/>
  <c r="E104" i="5"/>
  <c r="D104" i="5"/>
  <c r="C104" i="5"/>
  <c r="B104" i="5"/>
  <c r="A104" i="5"/>
  <c r="K103" i="5"/>
  <c r="J103" i="5"/>
  <c r="I103" i="5"/>
  <c r="H103" i="5"/>
  <c r="G103" i="5"/>
  <c r="F103" i="5"/>
  <c r="E103" i="5"/>
  <c r="C103" i="5"/>
  <c r="B103" i="5"/>
  <c r="A103" i="5"/>
  <c r="D103" i="5" s="1"/>
  <c r="K102" i="5"/>
  <c r="J102" i="5"/>
  <c r="I102" i="5"/>
  <c r="H102" i="5"/>
  <c r="G102" i="5"/>
  <c r="F102" i="5"/>
  <c r="E102" i="5"/>
  <c r="C102" i="5"/>
  <c r="B102" i="5"/>
  <c r="A102" i="5"/>
  <c r="D102" i="5" s="1"/>
  <c r="K101" i="5"/>
  <c r="J101" i="5"/>
  <c r="I101" i="5"/>
  <c r="H101" i="5"/>
  <c r="G101" i="5"/>
  <c r="F101" i="5"/>
  <c r="B101" i="5"/>
  <c r="A101" i="5"/>
  <c r="E101" i="5" s="1"/>
  <c r="K100" i="5"/>
  <c r="J100" i="5"/>
  <c r="I100" i="5"/>
  <c r="H100" i="5"/>
  <c r="G100" i="5"/>
  <c r="B100" i="5"/>
  <c r="A100" i="5"/>
  <c r="F100" i="5" s="1"/>
  <c r="K99" i="5"/>
  <c r="J99" i="5"/>
  <c r="I99" i="5"/>
  <c r="H99" i="5"/>
  <c r="G99" i="5"/>
  <c r="F99" i="5"/>
  <c r="D99" i="5"/>
  <c r="C99" i="5"/>
  <c r="B99" i="5"/>
  <c r="A99" i="5"/>
  <c r="E99" i="5" s="1"/>
  <c r="K98" i="5"/>
  <c r="J98" i="5"/>
  <c r="I98" i="5"/>
  <c r="H98" i="5"/>
  <c r="G98" i="5"/>
  <c r="B98" i="5"/>
  <c r="A98" i="5"/>
  <c r="F98" i="5" s="1"/>
  <c r="K97" i="5"/>
  <c r="J97" i="5"/>
  <c r="I97" i="5"/>
  <c r="H97" i="5"/>
  <c r="G97" i="5"/>
  <c r="E97" i="5"/>
  <c r="D97" i="5"/>
  <c r="B97" i="5"/>
  <c r="A97" i="5"/>
  <c r="F97" i="5" s="1"/>
  <c r="K96" i="5"/>
  <c r="J96" i="5"/>
  <c r="I96" i="5"/>
  <c r="H96" i="5"/>
  <c r="G96" i="5"/>
  <c r="F96" i="5"/>
  <c r="E96" i="5"/>
  <c r="D96" i="5"/>
  <c r="C96" i="5"/>
  <c r="B96" i="5"/>
  <c r="A96" i="5"/>
  <c r="K95" i="5"/>
  <c r="J95" i="5"/>
  <c r="I95" i="5"/>
  <c r="H95" i="5"/>
  <c r="G95" i="5"/>
  <c r="F95" i="5"/>
  <c r="E95" i="5"/>
  <c r="C95" i="5"/>
  <c r="B95" i="5"/>
  <c r="A95" i="5"/>
  <c r="D95" i="5" s="1"/>
  <c r="K94" i="5"/>
  <c r="J94" i="5"/>
  <c r="I94" i="5"/>
  <c r="H94" i="5"/>
  <c r="G94" i="5"/>
  <c r="F94" i="5"/>
  <c r="E94" i="5"/>
  <c r="C94" i="5"/>
  <c r="B94" i="5"/>
  <c r="A94" i="5"/>
  <c r="D94" i="5" s="1"/>
  <c r="K93" i="5"/>
  <c r="J93" i="5"/>
  <c r="I93" i="5"/>
  <c r="H93" i="5"/>
  <c r="G93" i="5"/>
  <c r="F93" i="5"/>
  <c r="B93" i="5"/>
  <c r="A93" i="5"/>
  <c r="E93" i="5" s="1"/>
  <c r="K92" i="5"/>
  <c r="J92" i="5"/>
  <c r="I92" i="5"/>
  <c r="H92" i="5"/>
  <c r="G92" i="5"/>
  <c r="B92" i="5"/>
  <c r="A92" i="5"/>
  <c r="F92" i="5" s="1"/>
  <c r="K91" i="5"/>
  <c r="J91" i="5"/>
  <c r="I91" i="5"/>
  <c r="H91" i="5"/>
  <c r="G91" i="5"/>
  <c r="F91" i="5"/>
  <c r="D91" i="5"/>
  <c r="C91" i="5"/>
  <c r="B91" i="5"/>
  <c r="A91" i="5"/>
  <c r="E91" i="5" s="1"/>
  <c r="K90" i="5"/>
  <c r="J90" i="5"/>
  <c r="I90" i="5"/>
  <c r="H90" i="5"/>
  <c r="G90" i="5"/>
  <c r="B90" i="5"/>
  <c r="A90" i="5"/>
  <c r="F90" i="5" s="1"/>
  <c r="K89" i="5"/>
  <c r="J89" i="5"/>
  <c r="I89" i="5"/>
  <c r="H89" i="5"/>
  <c r="G89" i="5"/>
  <c r="E89" i="5"/>
  <c r="D89" i="5"/>
  <c r="B89" i="5"/>
  <c r="A89" i="5"/>
  <c r="F89" i="5" s="1"/>
  <c r="K88" i="5"/>
  <c r="J88" i="5"/>
  <c r="I88" i="5"/>
  <c r="H88" i="5"/>
  <c r="G88" i="5"/>
  <c r="F88" i="5"/>
  <c r="E88" i="5"/>
  <c r="D88" i="5"/>
  <c r="C88" i="5"/>
  <c r="B88" i="5"/>
  <c r="A88" i="5"/>
  <c r="K87" i="5"/>
  <c r="J87" i="5"/>
  <c r="I87" i="5"/>
  <c r="H87" i="5"/>
  <c r="G87" i="5"/>
  <c r="F87" i="5"/>
  <c r="E87" i="5"/>
  <c r="C87" i="5"/>
  <c r="B87" i="5"/>
  <c r="A87" i="5"/>
  <c r="D87" i="5" s="1"/>
  <c r="K86" i="5"/>
  <c r="J86" i="5"/>
  <c r="I86" i="5"/>
  <c r="H86" i="5"/>
  <c r="G86" i="5"/>
  <c r="F86" i="5"/>
  <c r="E86" i="5"/>
  <c r="C86" i="5"/>
  <c r="B86" i="5"/>
  <c r="A86" i="5"/>
  <c r="D86" i="5" s="1"/>
  <c r="K85" i="5"/>
  <c r="J85" i="5"/>
  <c r="I85" i="5"/>
  <c r="H85" i="5"/>
  <c r="G85" i="5"/>
  <c r="F85" i="5"/>
  <c r="B85" i="5"/>
  <c r="A85" i="5"/>
  <c r="E85" i="5" s="1"/>
  <c r="K84" i="5"/>
  <c r="J84" i="5"/>
  <c r="I84" i="5"/>
  <c r="H84" i="5"/>
  <c r="G84" i="5"/>
  <c r="B84" i="5"/>
  <c r="A84" i="5"/>
  <c r="F84" i="5" s="1"/>
  <c r="K83" i="5"/>
  <c r="J83" i="5"/>
  <c r="I83" i="5"/>
  <c r="H83" i="5"/>
  <c r="G83" i="5"/>
  <c r="F83" i="5"/>
  <c r="D83" i="5"/>
  <c r="C83" i="5"/>
  <c r="B83" i="5"/>
  <c r="A83" i="5"/>
  <c r="E83" i="5" s="1"/>
  <c r="K82" i="5"/>
  <c r="J82" i="5"/>
  <c r="I82" i="5"/>
  <c r="H82" i="5"/>
  <c r="G82" i="5"/>
  <c r="B82" i="5"/>
  <c r="A82" i="5"/>
  <c r="F82" i="5" s="1"/>
  <c r="K81" i="5"/>
  <c r="J81" i="5"/>
  <c r="I81" i="5"/>
  <c r="H81" i="5"/>
  <c r="G81" i="5"/>
  <c r="E81" i="5"/>
  <c r="D81" i="5"/>
  <c r="B81" i="5"/>
  <c r="A81" i="5"/>
  <c r="F81" i="5" s="1"/>
  <c r="K80" i="5"/>
  <c r="J80" i="5"/>
  <c r="I80" i="5"/>
  <c r="H80" i="5"/>
  <c r="G80" i="5"/>
  <c r="F80" i="5"/>
  <c r="E80" i="5"/>
  <c r="D80" i="5"/>
  <c r="C80" i="5"/>
  <c r="B80" i="5"/>
  <c r="A80" i="5"/>
  <c r="K79" i="5"/>
  <c r="J79" i="5"/>
  <c r="I79" i="5"/>
  <c r="H79" i="5"/>
  <c r="G79" i="5"/>
  <c r="F79" i="5"/>
  <c r="E79" i="5"/>
  <c r="C79" i="5"/>
  <c r="B79" i="5"/>
  <c r="A79" i="5"/>
  <c r="D79" i="5" s="1"/>
  <c r="K78" i="5"/>
  <c r="J78" i="5"/>
  <c r="I78" i="5"/>
  <c r="H78" i="5"/>
  <c r="G78" i="5"/>
  <c r="F78" i="5"/>
  <c r="E78" i="5"/>
  <c r="C78" i="5"/>
  <c r="B78" i="5"/>
  <c r="A78" i="5"/>
  <c r="D78" i="5" s="1"/>
  <c r="K77" i="5"/>
  <c r="J77" i="5"/>
  <c r="I77" i="5"/>
  <c r="H77" i="5"/>
  <c r="G77" i="5"/>
  <c r="F77" i="5"/>
  <c r="B77" i="5"/>
  <c r="A77" i="5"/>
  <c r="E77" i="5" s="1"/>
  <c r="K76" i="5"/>
  <c r="J76" i="5"/>
  <c r="I76" i="5"/>
  <c r="H76" i="5"/>
  <c r="G76" i="5"/>
  <c r="B76" i="5"/>
  <c r="A76" i="5"/>
  <c r="F76" i="5" s="1"/>
  <c r="K75" i="5"/>
  <c r="J75" i="5"/>
  <c r="I75" i="5"/>
  <c r="H75" i="5"/>
  <c r="G75" i="5"/>
  <c r="F75" i="5"/>
  <c r="D75" i="5"/>
  <c r="C75" i="5"/>
  <c r="B75" i="5"/>
  <c r="A75" i="5"/>
  <c r="E75" i="5" s="1"/>
  <c r="K74" i="5"/>
  <c r="J74" i="5"/>
  <c r="I74" i="5"/>
  <c r="H74" i="5"/>
  <c r="G74" i="5"/>
  <c r="B74" i="5"/>
  <c r="A74" i="5"/>
  <c r="F74" i="5" s="1"/>
  <c r="K73" i="5"/>
  <c r="J73" i="5"/>
  <c r="I73" i="5"/>
  <c r="H73" i="5"/>
  <c r="G73" i="5"/>
  <c r="E73" i="5"/>
  <c r="D73" i="5"/>
  <c r="B73" i="5"/>
  <c r="A73" i="5"/>
  <c r="F73" i="5" s="1"/>
  <c r="K72" i="5"/>
  <c r="J72" i="5"/>
  <c r="I72" i="5"/>
  <c r="H72" i="5"/>
  <c r="G72" i="5"/>
  <c r="F72" i="5"/>
  <c r="E72" i="5"/>
  <c r="D72" i="5"/>
  <c r="C72" i="5"/>
  <c r="B72" i="5"/>
  <c r="A72" i="5"/>
  <c r="K71" i="5"/>
  <c r="J71" i="5"/>
  <c r="I71" i="5"/>
  <c r="H71" i="5"/>
  <c r="G71" i="5"/>
  <c r="F71" i="5"/>
  <c r="E71" i="5"/>
  <c r="C71" i="5"/>
  <c r="B71" i="5"/>
  <c r="A71" i="5"/>
  <c r="D71" i="5" s="1"/>
  <c r="K70" i="5"/>
  <c r="J70" i="5"/>
  <c r="I70" i="5"/>
  <c r="H70" i="5"/>
  <c r="G70" i="5"/>
  <c r="F70" i="5"/>
  <c r="E70" i="5"/>
  <c r="C70" i="5"/>
  <c r="B70" i="5"/>
  <c r="A70" i="5"/>
  <c r="D70" i="5" s="1"/>
  <c r="K69" i="5"/>
  <c r="J69" i="5"/>
  <c r="I69" i="5"/>
  <c r="H69" i="5"/>
  <c r="G69" i="5"/>
  <c r="F69" i="5"/>
  <c r="B69" i="5"/>
  <c r="A69" i="5"/>
  <c r="E69" i="5" s="1"/>
  <c r="K68" i="5"/>
  <c r="J68" i="5"/>
  <c r="I68" i="5"/>
  <c r="H68" i="5"/>
  <c r="G68" i="5"/>
  <c r="B68" i="5"/>
  <c r="A68" i="5"/>
  <c r="F68" i="5" s="1"/>
  <c r="K67" i="5"/>
  <c r="J67" i="5"/>
  <c r="I67" i="5"/>
  <c r="H67" i="5"/>
  <c r="G67" i="5"/>
  <c r="F67" i="5"/>
  <c r="D67" i="5"/>
  <c r="C67" i="5"/>
  <c r="B67" i="5"/>
  <c r="A67" i="5"/>
  <c r="E67" i="5" s="1"/>
  <c r="K66" i="5"/>
  <c r="J66" i="5"/>
  <c r="I66" i="5"/>
  <c r="H66" i="5"/>
  <c r="G66" i="5"/>
  <c r="B66" i="5"/>
  <c r="A66" i="5"/>
  <c r="F66" i="5" s="1"/>
  <c r="K65" i="5"/>
  <c r="J65" i="5"/>
  <c r="I65" i="5"/>
  <c r="H65" i="5"/>
  <c r="G65" i="5"/>
  <c r="E65" i="5"/>
  <c r="D65" i="5"/>
  <c r="B65" i="5"/>
  <c r="A65" i="5"/>
  <c r="F65" i="5" s="1"/>
  <c r="K64" i="5"/>
  <c r="J64" i="5"/>
  <c r="I64" i="5"/>
  <c r="H64" i="5"/>
  <c r="G64" i="5"/>
  <c r="F64" i="5"/>
  <c r="E64" i="5"/>
  <c r="D64" i="5"/>
  <c r="C64" i="5"/>
  <c r="B64" i="5"/>
  <c r="A64" i="5"/>
  <c r="K63" i="5"/>
  <c r="J63" i="5"/>
  <c r="I63" i="5"/>
  <c r="H63" i="5"/>
  <c r="G63" i="5"/>
  <c r="F63" i="5"/>
  <c r="E63" i="5"/>
  <c r="C63" i="5"/>
  <c r="B63" i="5"/>
  <c r="A63" i="5"/>
  <c r="D63" i="5" s="1"/>
  <c r="K62" i="5"/>
  <c r="J62" i="5"/>
  <c r="I62" i="5"/>
  <c r="H62" i="5"/>
  <c r="G62" i="5"/>
  <c r="F62" i="5"/>
  <c r="E62" i="5"/>
  <c r="C62" i="5"/>
  <c r="B62" i="5"/>
  <c r="A62" i="5"/>
  <c r="D62" i="5" s="1"/>
  <c r="K61" i="5"/>
  <c r="J61" i="5"/>
  <c r="I61" i="5"/>
  <c r="H61" i="5"/>
  <c r="G61" i="5"/>
  <c r="F61" i="5"/>
  <c r="B61" i="5"/>
  <c r="A61" i="5"/>
  <c r="E61" i="5" s="1"/>
  <c r="K60" i="5"/>
  <c r="J60" i="5"/>
  <c r="I60" i="5"/>
  <c r="H60" i="5"/>
  <c r="G60" i="5"/>
  <c r="B60" i="5"/>
  <c r="A60" i="5"/>
  <c r="F60" i="5" s="1"/>
  <c r="K59" i="5"/>
  <c r="J59" i="5"/>
  <c r="I59" i="5"/>
  <c r="H59" i="5"/>
  <c r="G59" i="5"/>
  <c r="F59" i="5"/>
  <c r="D59" i="5"/>
  <c r="C59" i="5"/>
  <c r="B59" i="5"/>
  <c r="A59" i="5"/>
  <c r="E59" i="5" s="1"/>
  <c r="K58" i="5"/>
  <c r="J58" i="5"/>
  <c r="I58" i="5"/>
  <c r="H58" i="5"/>
  <c r="G58" i="5"/>
  <c r="B58" i="5"/>
  <c r="A58" i="5"/>
  <c r="F58" i="5" s="1"/>
  <c r="K57" i="5"/>
  <c r="J57" i="5"/>
  <c r="I57" i="5"/>
  <c r="H57" i="5"/>
  <c r="G57" i="5"/>
  <c r="E57" i="5"/>
  <c r="D57" i="5"/>
  <c r="B57" i="5"/>
  <c r="A57" i="5"/>
  <c r="F57" i="5" s="1"/>
  <c r="K56" i="5"/>
  <c r="J56" i="5"/>
  <c r="I56" i="5"/>
  <c r="H56" i="5"/>
  <c r="G56" i="5"/>
  <c r="F56" i="5"/>
  <c r="E56" i="5"/>
  <c r="D56" i="5"/>
  <c r="C56" i="5"/>
  <c r="B56" i="5"/>
  <c r="A56" i="5"/>
  <c r="K55" i="5"/>
  <c r="J55" i="5"/>
  <c r="I55" i="5"/>
  <c r="H55" i="5"/>
  <c r="G55" i="5"/>
  <c r="F55" i="5"/>
  <c r="E55" i="5"/>
  <c r="C55" i="5"/>
  <c r="B55" i="5"/>
  <c r="A55" i="5"/>
  <c r="D55" i="5" s="1"/>
  <c r="K54" i="5"/>
  <c r="J54" i="5"/>
  <c r="I54" i="5"/>
  <c r="H54" i="5"/>
  <c r="G54" i="5"/>
  <c r="F54" i="5"/>
  <c r="E54" i="5"/>
  <c r="C54" i="5"/>
  <c r="B54" i="5"/>
  <c r="A54" i="5"/>
  <c r="D54" i="5" s="1"/>
  <c r="K53" i="5"/>
  <c r="J53" i="5"/>
  <c r="I53" i="5"/>
  <c r="H53" i="5"/>
  <c r="G53" i="5"/>
  <c r="F53" i="5"/>
  <c r="B53" i="5"/>
  <c r="A53" i="5"/>
  <c r="E53" i="5" s="1"/>
  <c r="K52" i="5"/>
  <c r="J52" i="5"/>
  <c r="I52" i="5"/>
  <c r="H52" i="5"/>
  <c r="G52" i="5"/>
  <c r="B52" i="5"/>
  <c r="A52" i="5"/>
  <c r="F52" i="5" s="1"/>
  <c r="K51" i="5"/>
  <c r="J51" i="5"/>
  <c r="I51" i="5"/>
  <c r="H51" i="5"/>
  <c r="G51" i="5"/>
  <c r="F51" i="5"/>
  <c r="D51" i="5"/>
  <c r="C51" i="5"/>
  <c r="B51" i="5"/>
  <c r="A51" i="5"/>
  <c r="E51" i="5" s="1"/>
  <c r="K50" i="5"/>
  <c r="J50" i="5"/>
  <c r="I50" i="5"/>
  <c r="H50" i="5"/>
  <c r="G50" i="5"/>
  <c r="B50" i="5"/>
  <c r="A50" i="5"/>
  <c r="F50" i="5" s="1"/>
  <c r="K49" i="5"/>
  <c r="J49" i="5"/>
  <c r="I49" i="5"/>
  <c r="H49" i="5"/>
  <c r="G49" i="5"/>
  <c r="E49" i="5"/>
  <c r="D49" i="5"/>
  <c r="B49" i="5"/>
  <c r="A49" i="5"/>
  <c r="F49" i="5" s="1"/>
  <c r="K48" i="5"/>
  <c r="J48" i="5"/>
  <c r="I48" i="5"/>
  <c r="H48" i="5"/>
  <c r="G48" i="5"/>
  <c r="F48" i="5"/>
  <c r="E48" i="5"/>
  <c r="D48" i="5"/>
  <c r="C48" i="5"/>
  <c r="B48" i="5"/>
  <c r="A48" i="5"/>
  <c r="K47" i="5"/>
  <c r="J47" i="5"/>
  <c r="I47" i="5"/>
  <c r="H47" i="5"/>
  <c r="G47" i="5"/>
  <c r="F47" i="5"/>
  <c r="E47" i="5"/>
  <c r="C47" i="5"/>
  <c r="B47" i="5"/>
  <c r="A47" i="5"/>
  <c r="D47" i="5" s="1"/>
  <c r="K46" i="5"/>
  <c r="J46" i="5"/>
  <c r="I46" i="5"/>
  <c r="H46" i="5"/>
  <c r="G46" i="5"/>
  <c r="F46" i="5"/>
  <c r="E46" i="5"/>
  <c r="C46" i="5"/>
  <c r="B46" i="5"/>
  <c r="A46" i="5"/>
  <c r="D46" i="5" s="1"/>
  <c r="K45" i="5"/>
  <c r="J45" i="5"/>
  <c r="I45" i="5"/>
  <c r="H45" i="5"/>
  <c r="G45" i="5"/>
  <c r="F45" i="5"/>
  <c r="B45" i="5"/>
  <c r="A45" i="5"/>
  <c r="E45" i="5" s="1"/>
  <c r="K44" i="5"/>
  <c r="J44" i="5"/>
  <c r="I44" i="5"/>
  <c r="H44" i="5"/>
  <c r="G44" i="5"/>
  <c r="B44" i="5"/>
  <c r="A44" i="5"/>
  <c r="F44" i="5" s="1"/>
  <c r="K43" i="5"/>
  <c r="J43" i="5"/>
  <c r="I43" i="5"/>
  <c r="H43" i="5"/>
  <c r="G43" i="5"/>
  <c r="F43" i="5"/>
  <c r="D43" i="5"/>
  <c r="C43" i="5"/>
  <c r="B43" i="5"/>
  <c r="A43" i="5"/>
  <c r="E43" i="5" s="1"/>
  <c r="K42" i="5"/>
  <c r="J42" i="5"/>
  <c r="I42" i="5"/>
  <c r="H42" i="5"/>
  <c r="G42" i="5"/>
  <c r="B42" i="5"/>
  <c r="A42" i="5"/>
  <c r="F42" i="5" s="1"/>
  <c r="K41" i="5"/>
  <c r="J41" i="5"/>
  <c r="I41" i="5"/>
  <c r="H41" i="5"/>
  <c r="G41" i="5"/>
  <c r="E41" i="5"/>
  <c r="D41" i="5"/>
  <c r="B41" i="5"/>
  <c r="A41" i="5"/>
  <c r="F41" i="5" s="1"/>
  <c r="K40" i="5"/>
  <c r="J40" i="5"/>
  <c r="I40" i="5"/>
  <c r="H40" i="5"/>
  <c r="G40" i="5"/>
  <c r="F40" i="5"/>
  <c r="E40" i="5"/>
  <c r="D40" i="5"/>
  <c r="C40" i="5"/>
  <c r="B40" i="5"/>
  <c r="A40" i="5"/>
  <c r="K39" i="5"/>
  <c r="J39" i="5"/>
  <c r="I39" i="5"/>
  <c r="H39" i="5"/>
  <c r="G39" i="5"/>
  <c r="F39" i="5"/>
  <c r="E39" i="5"/>
  <c r="C39" i="5"/>
  <c r="B39" i="5"/>
  <c r="A39" i="5"/>
  <c r="D39" i="5" s="1"/>
  <c r="K38" i="5"/>
  <c r="J38" i="5"/>
  <c r="I38" i="5"/>
  <c r="H38" i="5"/>
  <c r="G38" i="5"/>
  <c r="F38" i="5"/>
  <c r="E38" i="5"/>
  <c r="C38" i="5"/>
  <c r="B38" i="5"/>
  <c r="A38" i="5"/>
  <c r="D38" i="5" s="1"/>
  <c r="K37" i="5"/>
  <c r="J37" i="5"/>
  <c r="I37" i="5"/>
  <c r="H37" i="5"/>
  <c r="G37" i="5"/>
  <c r="F37" i="5"/>
  <c r="B37" i="5"/>
  <c r="A37" i="5"/>
  <c r="E37" i="5" s="1"/>
  <c r="K36" i="5"/>
  <c r="J36" i="5"/>
  <c r="I36" i="5"/>
  <c r="H36" i="5"/>
  <c r="G36" i="5"/>
  <c r="B36" i="5"/>
  <c r="A36" i="5"/>
  <c r="F36" i="5" s="1"/>
  <c r="K35" i="5"/>
  <c r="J35" i="5"/>
  <c r="I35" i="5"/>
  <c r="H35" i="5"/>
  <c r="G35" i="5"/>
  <c r="F35" i="5"/>
  <c r="D35" i="5"/>
  <c r="C35" i="5"/>
  <c r="B35" i="5"/>
  <c r="A35" i="5"/>
  <c r="E35" i="5" s="1"/>
  <c r="K34" i="5"/>
  <c r="J34" i="5"/>
  <c r="I34" i="5"/>
  <c r="H34" i="5"/>
  <c r="G34" i="5"/>
  <c r="B34" i="5"/>
  <c r="A34" i="5"/>
  <c r="F34" i="5" s="1"/>
  <c r="K33" i="5"/>
  <c r="J33" i="5"/>
  <c r="I33" i="5"/>
  <c r="H33" i="5"/>
  <c r="G33" i="5"/>
  <c r="E33" i="5"/>
  <c r="D33" i="5"/>
  <c r="B33" i="5"/>
  <c r="A33" i="5"/>
  <c r="F33" i="5" s="1"/>
  <c r="K32" i="5"/>
  <c r="J32" i="5"/>
  <c r="I32" i="5"/>
  <c r="H32" i="5"/>
  <c r="G32" i="5"/>
  <c r="F32" i="5"/>
  <c r="E32" i="5"/>
  <c r="D32" i="5"/>
  <c r="C32" i="5"/>
  <c r="B32" i="5"/>
  <c r="A32" i="5"/>
  <c r="K31" i="5"/>
  <c r="J31" i="5"/>
  <c r="I31" i="5"/>
  <c r="H31" i="5"/>
  <c r="G31" i="5"/>
  <c r="F31" i="5"/>
  <c r="E31" i="5"/>
  <c r="C31" i="5"/>
  <c r="B31" i="5"/>
  <c r="A31" i="5"/>
  <c r="D31" i="5" s="1"/>
  <c r="K30" i="5"/>
  <c r="J30" i="5"/>
  <c r="I30" i="5"/>
  <c r="H30" i="5"/>
  <c r="G30" i="5"/>
  <c r="F30" i="5"/>
  <c r="E30" i="5"/>
  <c r="C30" i="5"/>
  <c r="B30" i="5"/>
  <c r="A30" i="5"/>
  <c r="D30" i="5" s="1"/>
  <c r="K29" i="5"/>
  <c r="J29" i="5"/>
  <c r="I29" i="5"/>
  <c r="H29" i="5"/>
  <c r="G29" i="5"/>
  <c r="F29" i="5"/>
  <c r="B29" i="5"/>
  <c r="A29" i="5"/>
  <c r="E29" i="5" s="1"/>
  <c r="K28" i="5"/>
  <c r="J28" i="5"/>
  <c r="I28" i="5"/>
  <c r="H28" i="5"/>
  <c r="G28" i="5"/>
  <c r="B28" i="5"/>
  <c r="A28" i="5"/>
  <c r="F28" i="5" s="1"/>
  <c r="K27" i="5"/>
  <c r="J27" i="5"/>
  <c r="I27" i="5"/>
  <c r="H27" i="5"/>
  <c r="G27" i="5"/>
  <c r="F27" i="5"/>
  <c r="D27" i="5"/>
  <c r="C27" i="5"/>
  <c r="B27" i="5"/>
  <c r="A27" i="5"/>
  <c r="E27" i="5" s="1"/>
  <c r="K26" i="5"/>
  <c r="J26" i="5"/>
  <c r="I26" i="5"/>
  <c r="H26" i="5"/>
  <c r="G26" i="5"/>
  <c r="B26" i="5"/>
  <c r="A26" i="5"/>
  <c r="F26" i="5" s="1"/>
  <c r="K25" i="5"/>
  <c r="J25" i="5"/>
  <c r="I25" i="5"/>
  <c r="H25" i="5"/>
  <c r="G25" i="5"/>
  <c r="E25" i="5"/>
  <c r="D25" i="5"/>
  <c r="B25" i="5"/>
  <c r="A25" i="5"/>
  <c r="F25" i="5" s="1"/>
  <c r="K24" i="5"/>
  <c r="J24" i="5"/>
  <c r="I24" i="5"/>
  <c r="H24" i="5"/>
  <c r="G24" i="5"/>
  <c r="F24" i="5"/>
  <c r="E24" i="5"/>
  <c r="D24" i="5"/>
  <c r="C24" i="5"/>
  <c r="B24" i="5"/>
  <c r="A24" i="5"/>
  <c r="K23" i="5"/>
  <c r="J23" i="5"/>
  <c r="I23" i="5"/>
  <c r="H23" i="5"/>
  <c r="G23" i="5"/>
  <c r="F23" i="5"/>
  <c r="E23" i="5"/>
  <c r="C23" i="5"/>
  <c r="B23" i="5"/>
  <c r="A23" i="5"/>
  <c r="D23" i="5" s="1"/>
  <c r="K22" i="5"/>
  <c r="J22" i="5"/>
  <c r="I22" i="5"/>
  <c r="H22" i="5"/>
  <c r="G22" i="5"/>
  <c r="F22" i="5"/>
  <c r="E22" i="5"/>
  <c r="C22" i="5"/>
  <c r="B22" i="5"/>
  <c r="A22" i="5"/>
  <c r="D22" i="5" s="1"/>
  <c r="K21" i="5"/>
  <c r="J21" i="5"/>
  <c r="I21" i="5"/>
  <c r="H21" i="5"/>
  <c r="G21" i="5"/>
  <c r="F21" i="5"/>
  <c r="B21" i="5"/>
  <c r="A21" i="5"/>
  <c r="E21" i="5" s="1"/>
  <c r="K20" i="5"/>
  <c r="J20" i="5"/>
  <c r="I20" i="5"/>
  <c r="H20" i="5"/>
  <c r="G20" i="5"/>
  <c r="B20" i="5"/>
  <c r="A20" i="5"/>
  <c r="F20" i="5" s="1"/>
  <c r="K19" i="5"/>
  <c r="J19" i="5"/>
  <c r="I19" i="5"/>
  <c r="H19" i="5"/>
  <c r="G19" i="5"/>
  <c r="F19" i="5"/>
  <c r="D19" i="5"/>
  <c r="C19" i="5"/>
  <c r="B19" i="5"/>
  <c r="A19" i="5"/>
  <c r="E19" i="5" s="1"/>
  <c r="K18" i="5"/>
  <c r="J18" i="5"/>
  <c r="I18" i="5"/>
  <c r="H18" i="5"/>
  <c r="G18" i="5"/>
  <c r="B18" i="5"/>
  <c r="A18" i="5"/>
  <c r="F18" i="5" s="1"/>
  <c r="K17" i="5"/>
  <c r="J17" i="5"/>
  <c r="I17" i="5"/>
  <c r="H17" i="5"/>
  <c r="G17" i="5"/>
  <c r="E17" i="5"/>
  <c r="D17" i="5"/>
  <c r="B17" i="5"/>
  <c r="A17" i="5"/>
  <c r="F17" i="5" s="1"/>
  <c r="K16" i="5"/>
  <c r="J16" i="5"/>
  <c r="I16" i="5"/>
  <c r="H16" i="5"/>
  <c r="G16" i="5"/>
  <c r="F16" i="5"/>
  <c r="E16" i="5"/>
  <c r="D16" i="5"/>
  <c r="C16" i="5"/>
  <c r="B16" i="5"/>
  <c r="A16" i="5"/>
  <c r="K15" i="5"/>
  <c r="J15" i="5"/>
  <c r="I15" i="5"/>
  <c r="H15" i="5"/>
  <c r="G15" i="5"/>
  <c r="F15" i="5"/>
  <c r="E15" i="5"/>
  <c r="C15" i="5"/>
  <c r="B15" i="5"/>
  <c r="A15" i="5"/>
  <c r="D15" i="5" s="1"/>
  <c r="K14" i="5"/>
  <c r="J14" i="5"/>
  <c r="I14" i="5"/>
  <c r="H14" i="5"/>
  <c r="G14" i="5"/>
  <c r="F14" i="5"/>
  <c r="E14" i="5"/>
  <c r="C14" i="5"/>
  <c r="B14" i="5"/>
  <c r="A14" i="5"/>
  <c r="D14" i="5" s="1"/>
  <c r="K13" i="5"/>
  <c r="J13" i="5"/>
  <c r="I13" i="5"/>
  <c r="H13" i="5"/>
  <c r="G13" i="5"/>
  <c r="F13" i="5"/>
  <c r="B13" i="5"/>
  <c r="A13" i="5"/>
  <c r="E13" i="5" s="1"/>
  <c r="K12" i="5"/>
  <c r="J12" i="5"/>
  <c r="I12" i="5"/>
  <c r="H12" i="5"/>
  <c r="G12" i="5"/>
  <c r="B12" i="5"/>
  <c r="A12" i="5"/>
  <c r="C12" i="5" s="1"/>
  <c r="K11" i="5"/>
  <c r="J11" i="5"/>
  <c r="I11" i="5"/>
  <c r="H11" i="5"/>
  <c r="G11" i="5"/>
  <c r="F11" i="5"/>
  <c r="D11" i="5"/>
  <c r="C11" i="5"/>
  <c r="B11" i="5"/>
  <c r="A11" i="5"/>
  <c r="E11" i="5" s="1"/>
  <c r="K10" i="5"/>
  <c r="J10" i="5"/>
  <c r="I10" i="5"/>
  <c r="H10" i="5"/>
  <c r="G10" i="5"/>
  <c r="B10" i="5"/>
  <c r="A10" i="5"/>
  <c r="F10" i="5" s="1"/>
  <c r="K9" i="5"/>
  <c r="J9" i="5"/>
  <c r="I9" i="5"/>
  <c r="H9" i="5"/>
  <c r="G9" i="5"/>
  <c r="E9" i="5"/>
  <c r="B9" i="5"/>
  <c r="A9" i="5"/>
  <c r="F9" i="5" s="1"/>
  <c r="K8" i="5"/>
  <c r="J8" i="5"/>
  <c r="I8" i="5"/>
  <c r="H8" i="5"/>
  <c r="G8" i="5"/>
  <c r="B8" i="5"/>
  <c r="A8" i="5"/>
  <c r="F8" i="5" s="1"/>
  <c r="K7" i="5"/>
  <c r="J7" i="5"/>
  <c r="I7" i="5"/>
  <c r="H7" i="5"/>
  <c r="G7" i="5"/>
  <c r="C7" i="5"/>
  <c r="B7" i="5"/>
  <c r="A7" i="5"/>
  <c r="D7" i="5" s="1"/>
  <c r="K6" i="5"/>
  <c r="J6" i="5"/>
  <c r="I6" i="5"/>
  <c r="H6" i="5"/>
  <c r="G6" i="5"/>
  <c r="B6" i="5"/>
  <c r="A6" i="5"/>
  <c r="D6" i="5" s="1"/>
  <c r="K5" i="5"/>
  <c r="J5" i="5"/>
  <c r="I5" i="5"/>
  <c r="H5" i="5"/>
  <c r="G5" i="5"/>
  <c r="B5" i="5"/>
  <c r="A5" i="5"/>
  <c r="E5" i="5" s="1"/>
  <c r="K4" i="5"/>
  <c r="J4" i="5"/>
  <c r="I4" i="5"/>
  <c r="H4" i="5"/>
  <c r="G4" i="5"/>
  <c r="B4" i="5"/>
  <c r="A4" i="5"/>
  <c r="F4" i="5" s="1"/>
  <c r="K3" i="5"/>
  <c r="J3" i="5"/>
  <c r="I3" i="5"/>
  <c r="H3" i="5"/>
  <c r="G3" i="5"/>
  <c r="B3" i="5"/>
  <c r="A3" i="5"/>
  <c r="E3" i="5" s="1"/>
  <c r="K2" i="5"/>
  <c r="D11" i="3" s="1"/>
  <c r="J2" i="5"/>
  <c r="I2" i="5"/>
  <c r="H2" i="5"/>
  <c r="G2" i="5"/>
  <c r="B2" i="5"/>
  <c r="A2" i="5"/>
  <c r="F2" i="5" s="1"/>
  <c r="C3" i="5" l="1"/>
  <c r="L5" i="5"/>
  <c r="D9" i="5"/>
  <c r="C11" i="3"/>
  <c r="C8" i="5"/>
  <c r="L8" i="5"/>
  <c r="D8" i="5"/>
  <c r="E8" i="5"/>
  <c r="F7" i="5"/>
  <c r="L7" i="5"/>
  <c r="E7" i="5"/>
  <c r="C7" i="3"/>
  <c r="C6" i="5"/>
  <c r="E6" i="5"/>
  <c r="F6" i="5"/>
  <c r="L6" i="5"/>
  <c r="F5" i="5"/>
  <c r="D18" i="3"/>
  <c r="L4" i="5"/>
  <c r="D19" i="3"/>
  <c r="D8" i="3"/>
  <c r="F3" i="5"/>
  <c r="L3" i="5"/>
  <c r="D7" i="3"/>
  <c r="D3" i="5"/>
  <c r="C8" i="3"/>
  <c r="C18" i="3"/>
  <c r="C6" i="3"/>
  <c r="C19" i="3"/>
  <c r="L2" i="5"/>
  <c r="E13" i="3"/>
  <c r="F171" i="5"/>
  <c r="D171" i="5"/>
  <c r="F817" i="5"/>
  <c r="E817" i="5"/>
  <c r="D817" i="5"/>
  <c r="C817" i="5"/>
  <c r="F881" i="5"/>
  <c r="E881" i="5"/>
  <c r="D881" i="5"/>
  <c r="C881" i="5"/>
  <c r="F889" i="5"/>
  <c r="E889" i="5"/>
  <c r="D889" i="5"/>
  <c r="C889" i="5"/>
  <c r="F953" i="5"/>
  <c r="E953" i="5"/>
  <c r="D953" i="5"/>
  <c r="C953" i="5"/>
  <c r="C9" i="5"/>
  <c r="C17" i="5"/>
  <c r="C25" i="5"/>
  <c r="C33" i="5"/>
  <c r="C41" i="5"/>
  <c r="C49" i="5"/>
  <c r="C57" i="5"/>
  <c r="C65" i="5"/>
  <c r="C73" i="5"/>
  <c r="C81" i="5"/>
  <c r="C89" i="5"/>
  <c r="C97" i="5"/>
  <c r="C105" i="5"/>
  <c r="C113" i="5"/>
  <c r="C121" i="5"/>
  <c r="D129" i="5"/>
  <c r="D133" i="5"/>
  <c r="D137" i="5"/>
  <c r="C147" i="5"/>
  <c r="F177" i="5"/>
  <c r="E177" i="5"/>
  <c r="D177" i="5"/>
  <c r="C286" i="5"/>
  <c r="F286" i="5"/>
  <c r="E286" i="5"/>
  <c r="D286" i="5"/>
  <c r="F143" i="5"/>
  <c r="D143" i="5"/>
  <c r="F183" i="5"/>
  <c r="E183" i="5"/>
  <c r="D183" i="5"/>
  <c r="C183" i="5"/>
  <c r="F341" i="5"/>
  <c r="E341" i="5"/>
  <c r="D341" i="5"/>
  <c r="C341" i="5"/>
  <c r="F663" i="5"/>
  <c r="E663" i="5"/>
  <c r="D663" i="5"/>
  <c r="C663" i="5"/>
  <c r="F785" i="5"/>
  <c r="E785" i="5"/>
  <c r="D785" i="5"/>
  <c r="C785" i="5"/>
  <c r="C20" i="5"/>
  <c r="C28" i="5"/>
  <c r="C36" i="5"/>
  <c r="C44" i="5"/>
  <c r="C52" i="5"/>
  <c r="C60" i="5"/>
  <c r="C68" i="5"/>
  <c r="C76" i="5"/>
  <c r="C84" i="5"/>
  <c r="C92" i="5"/>
  <c r="C100" i="5"/>
  <c r="C108" i="5"/>
  <c r="C116" i="5"/>
  <c r="C124" i="5"/>
  <c r="D130" i="5"/>
  <c r="D134" i="5"/>
  <c r="F135" i="5"/>
  <c r="D135" i="5"/>
  <c r="D138" i="5"/>
  <c r="C143" i="5"/>
  <c r="F153" i="5"/>
  <c r="E153" i="5"/>
  <c r="F159" i="5"/>
  <c r="D159" i="5"/>
  <c r="C159" i="5"/>
  <c r="C171" i="5"/>
  <c r="F185" i="5"/>
  <c r="E185" i="5"/>
  <c r="D185" i="5"/>
  <c r="F370" i="5"/>
  <c r="E370" i="5"/>
  <c r="D370" i="5"/>
  <c r="C370" i="5"/>
  <c r="F434" i="5"/>
  <c r="E434" i="5"/>
  <c r="D434" i="5"/>
  <c r="C434" i="5"/>
  <c r="D711" i="5"/>
  <c r="C711" i="5"/>
  <c r="F711" i="5"/>
  <c r="E711" i="5"/>
  <c r="D4" i="5"/>
  <c r="D12" i="5"/>
  <c r="D20" i="5"/>
  <c r="D28" i="5"/>
  <c r="D36" i="5"/>
  <c r="D44" i="5"/>
  <c r="D52" i="5"/>
  <c r="D60" i="5"/>
  <c r="D68" i="5"/>
  <c r="D76" i="5"/>
  <c r="D84" i="5"/>
  <c r="D92" i="5"/>
  <c r="D100" i="5"/>
  <c r="D108" i="5"/>
  <c r="D116" i="5"/>
  <c r="D124" i="5"/>
  <c r="E130" i="5"/>
  <c r="E134" i="5"/>
  <c r="E143" i="5"/>
  <c r="D149" i="5"/>
  <c r="F149" i="5"/>
  <c r="E154" i="5"/>
  <c r="C154" i="5"/>
  <c r="E171" i="5"/>
  <c r="F193" i="5"/>
  <c r="E193" i="5"/>
  <c r="D193" i="5"/>
  <c r="C193" i="5"/>
  <c r="F201" i="5"/>
  <c r="E201" i="5"/>
  <c r="D201" i="5"/>
  <c r="C201" i="5"/>
  <c r="F209" i="5"/>
  <c r="E209" i="5"/>
  <c r="D209" i="5"/>
  <c r="C209" i="5"/>
  <c r="F217" i="5"/>
  <c r="E217" i="5"/>
  <c r="D217" i="5"/>
  <c r="C217" i="5"/>
  <c r="F225" i="5"/>
  <c r="E225" i="5"/>
  <c r="D225" i="5"/>
  <c r="C225" i="5"/>
  <c r="F233" i="5"/>
  <c r="E233" i="5"/>
  <c r="D233" i="5"/>
  <c r="C233" i="5"/>
  <c r="F241" i="5"/>
  <c r="E241" i="5"/>
  <c r="D241" i="5"/>
  <c r="C241" i="5"/>
  <c r="F249" i="5"/>
  <c r="E249" i="5"/>
  <c r="D249" i="5"/>
  <c r="C249" i="5"/>
  <c r="F257" i="5"/>
  <c r="E257" i="5"/>
  <c r="D257" i="5"/>
  <c r="C257" i="5"/>
  <c r="F265" i="5"/>
  <c r="E265" i="5"/>
  <c r="D265" i="5"/>
  <c r="C265" i="5"/>
  <c r="F510" i="5"/>
  <c r="E510" i="5"/>
  <c r="D510" i="5"/>
  <c r="C510" i="5"/>
  <c r="F674" i="5"/>
  <c r="E674" i="5"/>
  <c r="D674" i="5"/>
  <c r="C674" i="5"/>
  <c r="C2" i="5"/>
  <c r="E4" i="5"/>
  <c r="C10" i="5"/>
  <c r="E12" i="5"/>
  <c r="C18" i="5"/>
  <c r="E20" i="5"/>
  <c r="C26" i="5"/>
  <c r="E28" i="5"/>
  <c r="C34" i="5"/>
  <c r="E36" i="5"/>
  <c r="C42" i="5"/>
  <c r="E44" i="5"/>
  <c r="C50" i="5"/>
  <c r="E52" i="5"/>
  <c r="C58" i="5"/>
  <c r="E60" i="5"/>
  <c r="C66" i="5"/>
  <c r="E68" i="5"/>
  <c r="C74" i="5"/>
  <c r="E76" i="5"/>
  <c r="C82" i="5"/>
  <c r="E84" i="5"/>
  <c r="C90" i="5"/>
  <c r="E92" i="5"/>
  <c r="C98" i="5"/>
  <c r="E100" i="5"/>
  <c r="C106" i="5"/>
  <c r="E108" i="5"/>
  <c r="C114" i="5"/>
  <c r="E116" i="5"/>
  <c r="C122" i="5"/>
  <c r="E124" i="5"/>
  <c r="E127" i="5"/>
  <c r="F130" i="5"/>
  <c r="C131" i="5"/>
  <c r="F134" i="5"/>
  <c r="C135" i="5"/>
  <c r="E139" i="5"/>
  <c r="C153" i="5"/>
  <c r="F155" i="5"/>
  <c r="D155" i="5"/>
  <c r="E159" i="5"/>
  <c r="F167" i="5"/>
  <c r="D167" i="5"/>
  <c r="C167" i="5"/>
  <c r="C185" i="5"/>
  <c r="C4" i="5"/>
  <c r="D2" i="5"/>
  <c r="C5" i="5"/>
  <c r="D10" i="5"/>
  <c r="F12" i="5"/>
  <c r="C13" i="5"/>
  <c r="D18" i="5"/>
  <c r="C21" i="5"/>
  <c r="D26" i="5"/>
  <c r="C29" i="5"/>
  <c r="D34" i="5"/>
  <c r="C37" i="5"/>
  <c r="D42" i="5"/>
  <c r="C45" i="5"/>
  <c r="D50" i="5"/>
  <c r="C53" i="5"/>
  <c r="D58" i="5"/>
  <c r="C61" i="5"/>
  <c r="D66" i="5"/>
  <c r="C69" i="5"/>
  <c r="D74" i="5"/>
  <c r="C77" i="5"/>
  <c r="D82" i="5"/>
  <c r="C85" i="5"/>
  <c r="D90" i="5"/>
  <c r="C93" i="5"/>
  <c r="D98" i="5"/>
  <c r="C101" i="5"/>
  <c r="D106" i="5"/>
  <c r="C109" i="5"/>
  <c r="D114" i="5"/>
  <c r="C117" i="5"/>
  <c r="D122" i="5"/>
  <c r="C125" i="5"/>
  <c r="E131" i="5"/>
  <c r="E135" i="5"/>
  <c r="D141" i="5"/>
  <c r="F141" i="5"/>
  <c r="C149" i="5"/>
  <c r="D153" i="5"/>
  <c r="D154" i="5"/>
  <c r="F161" i="5"/>
  <c r="E161" i="5"/>
  <c r="D161" i="5"/>
  <c r="E2" i="5"/>
  <c r="D5" i="5"/>
  <c r="E10" i="5"/>
  <c r="D13" i="5"/>
  <c r="E18" i="5"/>
  <c r="D21" i="5"/>
  <c r="E26" i="5"/>
  <c r="D29" i="5"/>
  <c r="E34" i="5"/>
  <c r="D37" i="5"/>
  <c r="E42" i="5"/>
  <c r="D45" i="5"/>
  <c r="E50" i="5"/>
  <c r="D53" i="5"/>
  <c r="E58" i="5"/>
  <c r="D61" i="5"/>
  <c r="E66" i="5"/>
  <c r="D69" i="5"/>
  <c r="E74" i="5"/>
  <c r="D77" i="5"/>
  <c r="E82" i="5"/>
  <c r="D85" i="5"/>
  <c r="E90" i="5"/>
  <c r="D93" i="5"/>
  <c r="E98" i="5"/>
  <c r="D101" i="5"/>
  <c r="E106" i="5"/>
  <c r="D109" i="5"/>
  <c r="E114" i="5"/>
  <c r="D117" i="5"/>
  <c r="E122" i="5"/>
  <c r="D125" i="5"/>
  <c r="F131" i="5"/>
  <c r="E146" i="5"/>
  <c r="C146" i="5"/>
  <c r="E149" i="5"/>
  <c r="F151" i="5"/>
  <c r="D151" i="5"/>
  <c r="F154" i="5"/>
  <c r="F163" i="5"/>
  <c r="D163" i="5"/>
  <c r="F175" i="5"/>
  <c r="D175" i="5"/>
  <c r="C175" i="5"/>
  <c r="E138" i="5"/>
  <c r="C138" i="5"/>
  <c r="C161" i="5"/>
  <c r="F169" i="5"/>
  <c r="E169" i="5"/>
  <c r="D169" i="5"/>
  <c r="F157" i="5"/>
  <c r="F165" i="5"/>
  <c r="F173" i="5"/>
  <c r="D179" i="5"/>
  <c r="F181" i="5"/>
  <c r="D187" i="5"/>
  <c r="F189" i="5"/>
  <c r="D195" i="5"/>
  <c r="F197" i="5"/>
  <c r="D203" i="5"/>
  <c r="F205" i="5"/>
  <c r="D211" i="5"/>
  <c r="F213" i="5"/>
  <c r="D219" i="5"/>
  <c r="F221" i="5"/>
  <c r="D227" i="5"/>
  <c r="F229" i="5"/>
  <c r="D235" i="5"/>
  <c r="F237" i="5"/>
  <c r="D243" i="5"/>
  <c r="F245" i="5"/>
  <c r="D251" i="5"/>
  <c r="F253" i="5"/>
  <c r="D259" i="5"/>
  <c r="F261" i="5"/>
  <c r="D267" i="5"/>
  <c r="F269" i="5"/>
  <c r="D279" i="5"/>
  <c r="D282" i="5"/>
  <c r="D285" i="5"/>
  <c r="C296" i="5"/>
  <c r="F306" i="5"/>
  <c r="D306" i="5"/>
  <c r="F317" i="5"/>
  <c r="E317" i="5"/>
  <c r="D317" i="5"/>
  <c r="C317" i="5"/>
  <c r="F325" i="5"/>
  <c r="E325" i="5"/>
  <c r="D325" i="5"/>
  <c r="C325" i="5"/>
  <c r="F333" i="5"/>
  <c r="E333" i="5"/>
  <c r="D333" i="5"/>
  <c r="C333" i="5"/>
  <c r="F362" i="5"/>
  <c r="E362" i="5"/>
  <c r="D362" i="5"/>
  <c r="C362" i="5"/>
  <c r="F426" i="5"/>
  <c r="E426" i="5"/>
  <c r="D426" i="5"/>
  <c r="C426" i="5"/>
  <c r="F490" i="5"/>
  <c r="E490" i="5"/>
  <c r="D490" i="5"/>
  <c r="C490" i="5"/>
  <c r="F500" i="5"/>
  <c r="D500" i="5"/>
  <c r="E500" i="5"/>
  <c r="C500" i="5"/>
  <c r="F293" i="5"/>
  <c r="C293" i="5"/>
  <c r="F312" i="5"/>
  <c r="E312" i="5"/>
  <c r="D312" i="5"/>
  <c r="F354" i="5"/>
  <c r="E354" i="5"/>
  <c r="D354" i="5"/>
  <c r="C354" i="5"/>
  <c r="F418" i="5"/>
  <c r="E418" i="5"/>
  <c r="D418" i="5"/>
  <c r="C418" i="5"/>
  <c r="F482" i="5"/>
  <c r="E482" i="5"/>
  <c r="D482" i="5"/>
  <c r="C482" i="5"/>
  <c r="F514" i="5"/>
  <c r="E514" i="5"/>
  <c r="D514" i="5"/>
  <c r="C514" i="5"/>
  <c r="F301" i="5"/>
  <c r="C301" i="5"/>
  <c r="F320" i="5"/>
  <c r="E320" i="5"/>
  <c r="D320" i="5"/>
  <c r="C320" i="5"/>
  <c r="F328" i="5"/>
  <c r="E328" i="5"/>
  <c r="D328" i="5"/>
  <c r="C328" i="5"/>
  <c r="F346" i="5"/>
  <c r="E346" i="5"/>
  <c r="D346" i="5"/>
  <c r="C346" i="5"/>
  <c r="F410" i="5"/>
  <c r="E410" i="5"/>
  <c r="D410" i="5"/>
  <c r="C410" i="5"/>
  <c r="F474" i="5"/>
  <c r="E474" i="5"/>
  <c r="D474" i="5"/>
  <c r="C474" i="5"/>
  <c r="C191" i="5"/>
  <c r="C199" i="5"/>
  <c r="C207" i="5"/>
  <c r="C215" i="5"/>
  <c r="C223" i="5"/>
  <c r="C231" i="5"/>
  <c r="C239" i="5"/>
  <c r="C247" i="5"/>
  <c r="C255" i="5"/>
  <c r="C263" i="5"/>
  <c r="C271" i="5"/>
  <c r="C274" i="5"/>
  <c r="C277" i="5"/>
  <c r="C287" i="5"/>
  <c r="C290" i="5"/>
  <c r="D293" i="5"/>
  <c r="D302" i="5"/>
  <c r="C302" i="5"/>
  <c r="C312" i="5"/>
  <c r="F314" i="5"/>
  <c r="E314" i="5"/>
  <c r="D314" i="5"/>
  <c r="F322" i="5"/>
  <c r="E322" i="5"/>
  <c r="D322" i="5"/>
  <c r="F330" i="5"/>
  <c r="E330" i="5"/>
  <c r="D330" i="5"/>
  <c r="F338" i="5"/>
  <c r="E338" i="5"/>
  <c r="D338" i="5"/>
  <c r="C338" i="5"/>
  <c r="F402" i="5"/>
  <c r="E402" i="5"/>
  <c r="D402" i="5"/>
  <c r="C402" i="5"/>
  <c r="F466" i="5"/>
  <c r="E466" i="5"/>
  <c r="D466" i="5"/>
  <c r="C466" i="5"/>
  <c r="C493" i="5"/>
  <c r="F493" i="5"/>
  <c r="E493" i="5"/>
  <c r="D493" i="5"/>
  <c r="C162" i="5"/>
  <c r="C170" i="5"/>
  <c r="C178" i="5"/>
  <c r="C186" i="5"/>
  <c r="D191" i="5"/>
  <c r="C194" i="5"/>
  <c r="D199" i="5"/>
  <c r="C202" i="5"/>
  <c r="D207" i="5"/>
  <c r="C210" i="5"/>
  <c r="D215" i="5"/>
  <c r="C218" i="5"/>
  <c r="D223" i="5"/>
  <c r="C226" i="5"/>
  <c r="D231" i="5"/>
  <c r="C234" i="5"/>
  <c r="D239" i="5"/>
  <c r="C242" i="5"/>
  <c r="D247" i="5"/>
  <c r="C250" i="5"/>
  <c r="D255" i="5"/>
  <c r="C258" i="5"/>
  <c r="D263" i="5"/>
  <c r="C266" i="5"/>
  <c r="D271" i="5"/>
  <c r="D274" i="5"/>
  <c r="D277" i="5"/>
  <c r="F280" i="5"/>
  <c r="C281" i="5"/>
  <c r="F283" i="5"/>
  <c r="D287" i="5"/>
  <c r="D290" i="5"/>
  <c r="E293" i="5"/>
  <c r="D294" i="5"/>
  <c r="D301" i="5"/>
  <c r="F365" i="5"/>
  <c r="E365" i="5"/>
  <c r="D365" i="5"/>
  <c r="C365" i="5"/>
  <c r="F394" i="5"/>
  <c r="E394" i="5"/>
  <c r="D394" i="5"/>
  <c r="C394" i="5"/>
  <c r="F458" i="5"/>
  <c r="E458" i="5"/>
  <c r="D458" i="5"/>
  <c r="C458" i="5"/>
  <c r="F532" i="5"/>
  <c r="D532" i="5"/>
  <c r="C532" i="5"/>
  <c r="E532" i="5"/>
  <c r="E191" i="5"/>
  <c r="E199" i="5"/>
  <c r="E207" i="5"/>
  <c r="E215" i="5"/>
  <c r="E223" i="5"/>
  <c r="E231" i="5"/>
  <c r="E239" i="5"/>
  <c r="E247" i="5"/>
  <c r="E255" i="5"/>
  <c r="E263" i="5"/>
  <c r="E271" i="5"/>
  <c r="E274" i="5"/>
  <c r="E277" i="5"/>
  <c r="E287" i="5"/>
  <c r="E290" i="5"/>
  <c r="F357" i="5"/>
  <c r="E357" i="5"/>
  <c r="D357" i="5"/>
  <c r="C357" i="5"/>
  <c r="F386" i="5"/>
  <c r="E386" i="5"/>
  <c r="D386" i="5"/>
  <c r="C386" i="5"/>
  <c r="F450" i="5"/>
  <c r="E450" i="5"/>
  <c r="D450" i="5"/>
  <c r="C450" i="5"/>
  <c r="E278" i="5"/>
  <c r="F294" i="5"/>
  <c r="E298" i="5"/>
  <c r="F302" i="5"/>
  <c r="F304" i="5"/>
  <c r="E304" i="5"/>
  <c r="D304" i="5"/>
  <c r="F309" i="5"/>
  <c r="E309" i="5"/>
  <c r="C309" i="5"/>
  <c r="D310" i="5"/>
  <c r="C310" i="5"/>
  <c r="F349" i="5"/>
  <c r="E349" i="5"/>
  <c r="D349" i="5"/>
  <c r="C349" i="5"/>
  <c r="F378" i="5"/>
  <c r="E378" i="5"/>
  <c r="D378" i="5"/>
  <c r="C378" i="5"/>
  <c r="F442" i="5"/>
  <c r="E442" i="5"/>
  <c r="D442" i="5"/>
  <c r="C442" i="5"/>
  <c r="F527" i="5"/>
  <c r="E527" i="5"/>
  <c r="C527" i="5"/>
  <c r="D528" i="5"/>
  <c r="C528" i="5"/>
  <c r="F647" i="5"/>
  <c r="E647" i="5"/>
  <c r="D647" i="5"/>
  <c r="C647" i="5"/>
  <c r="F655" i="5"/>
  <c r="E655" i="5"/>
  <c r="D655" i="5"/>
  <c r="C655" i="5"/>
  <c r="F506" i="5"/>
  <c r="D506" i="5"/>
  <c r="E511" i="5"/>
  <c r="C511" i="5"/>
  <c r="F540" i="5"/>
  <c r="D540" i="5"/>
  <c r="C540" i="5"/>
  <c r="F639" i="5"/>
  <c r="E639" i="5"/>
  <c r="D639" i="5"/>
  <c r="C639" i="5"/>
  <c r="C373" i="5"/>
  <c r="C381" i="5"/>
  <c r="C389" i="5"/>
  <c r="C397" i="5"/>
  <c r="C405" i="5"/>
  <c r="C413" i="5"/>
  <c r="C421" i="5"/>
  <c r="C429" i="5"/>
  <c r="C437" i="5"/>
  <c r="C445" i="5"/>
  <c r="C453" i="5"/>
  <c r="C461" i="5"/>
  <c r="C469" i="5"/>
  <c r="C477" i="5"/>
  <c r="C485" i="5"/>
  <c r="F496" i="5"/>
  <c r="F516" i="5"/>
  <c r="D516" i="5"/>
  <c r="D527" i="5"/>
  <c r="E528" i="5"/>
  <c r="F535" i="5"/>
  <c r="E535" i="5"/>
  <c r="C535" i="5"/>
  <c r="D536" i="5"/>
  <c r="C536" i="5"/>
  <c r="F575" i="5"/>
  <c r="E575" i="5"/>
  <c r="D575" i="5"/>
  <c r="C575" i="5"/>
  <c r="F583" i="5"/>
  <c r="E583" i="5"/>
  <c r="D583" i="5"/>
  <c r="C583" i="5"/>
  <c r="F591" i="5"/>
  <c r="E591" i="5"/>
  <c r="D591" i="5"/>
  <c r="C591" i="5"/>
  <c r="F599" i="5"/>
  <c r="E599" i="5"/>
  <c r="D599" i="5"/>
  <c r="C599" i="5"/>
  <c r="F607" i="5"/>
  <c r="E607" i="5"/>
  <c r="D607" i="5"/>
  <c r="C607" i="5"/>
  <c r="F615" i="5"/>
  <c r="E615" i="5"/>
  <c r="D615" i="5"/>
  <c r="C615" i="5"/>
  <c r="F623" i="5"/>
  <c r="E623" i="5"/>
  <c r="D623" i="5"/>
  <c r="C623" i="5"/>
  <c r="F631" i="5"/>
  <c r="E631" i="5"/>
  <c r="D631" i="5"/>
  <c r="C631" i="5"/>
  <c r="F721" i="5"/>
  <c r="E721" i="5"/>
  <c r="D721" i="5"/>
  <c r="C721" i="5"/>
  <c r="C336" i="5"/>
  <c r="C344" i="5"/>
  <c r="C352" i="5"/>
  <c r="C360" i="5"/>
  <c r="C368" i="5"/>
  <c r="D373" i="5"/>
  <c r="C376" i="5"/>
  <c r="D381" i="5"/>
  <c r="C384" i="5"/>
  <c r="D389" i="5"/>
  <c r="C392" i="5"/>
  <c r="D397" i="5"/>
  <c r="C400" i="5"/>
  <c r="D405" i="5"/>
  <c r="C408" i="5"/>
  <c r="D413" i="5"/>
  <c r="C416" i="5"/>
  <c r="D421" i="5"/>
  <c r="C424" i="5"/>
  <c r="D429" i="5"/>
  <c r="C432" i="5"/>
  <c r="D437" i="5"/>
  <c r="C440" i="5"/>
  <c r="D445" i="5"/>
  <c r="C448" i="5"/>
  <c r="D453" i="5"/>
  <c r="C456" i="5"/>
  <c r="D461" i="5"/>
  <c r="C464" i="5"/>
  <c r="D469" i="5"/>
  <c r="C472" i="5"/>
  <c r="D477" i="5"/>
  <c r="C480" i="5"/>
  <c r="D485" i="5"/>
  <c r="C488" i="5"/>
  <c r="C494" i="5"/>
  <c r="F498" i="5"/>
  <c r="D498" i="5"/>
  <c r="C502" i="5"/>
  <c r="E503" i="5"/>
  <c r="C503" i="5"/>
  <c r="C506" i="5"/>
  <c r="D511" i="5"/>
  <c r="F528" i="5"/>
  <c r="E540" i="5"/>
  <c r="F567" i="5"/>
  <c r="E567" i="5"/>
  <c r="D567" i="5"/>
  <c r="C567" i="5"/>
  <c r="F737" i="5"/>
  <c r="E737" i="5"/>
  <c r="D737" i="5"/>
  <c r="C737" i="5"/>
  <c r="D336" i="5"/>
  <c r="D344" i="5"/>
  <c r="D352" i="5"/>
  <c r="D360" i="5"/>
  <c r="D368" i="5"/>
  <c r="E373" i="5"/>
  <c r="D376" i="5"/>
  <c r="E381" i="5"/>
  <c r="D384" i="5"/>
  <c r="E389" i="5"/>
  <c r="D392" i="5"/>
  <c r="E397" i="5"/>
  <c r="D400" i="5"/>
  <c r="E405" i="5"/>
  <c r="D408" i="5"/>
  <c r="E413" i="5"/>
  <c r="D416" i="5"/>
  <c r="E421" i="5"/>
  <c r="D424" i="5"/>
  <c r="E429" i="5"/>
  <c r="D432" i="5"/>
  <c r="E437" i="5"/>
  <c r="D440" i="5"/>
  <c r="E445" i="5"/>
  <c r="D448" i="5"/>
  <c r="E453" i="5"/>
  <c r="D456" i="5"/>
  <c r="E461" i="5"/>
  <c r="D464" i="5"/>
  <c r="E469" i="5"/>
  <c r="D472" i="5"/>
  <c r="E477" i="5"/>
  <c r="D480" i="5"/>
  <c r="E485" i="5"/>
  <c r="D488" i="5"/>
  <c r="D494" i="5"/>
  <c r="D502" i="5"/>
  <c r="E506" i="5"/>
  <c r="F511" i="5"/>
  <c r="F543" i="5"/>
  <c r="E543" i="5"/>
  <c r="C543" i="5"/>
  <c r="E544" i="5"/>
  <c r="D544" i="5"/>
  <c r="C544" i="5"/>
  <c r="F559" i="5"/>
  <c r="E559" i="5"/>
  <c r="D559" i="5"/>
  <c r="C559" i="5"/>
  <c r="F688" i="5"/>
  <c r="E688" i="5"/>
  <c r="D688" i="5"/>
  <c r="C688" i="5"/>
  <c r="F753" i="5"/>
  <c r="E753" i="5"/>
  <c r="D753" i="5"/>
  <c r="C753" i="5"/>
  <c r="C318" i="5"/>
  <c r="C326" i="5"/>
  <c r="C334" i="5"/>
  <c r="E336" i="5"/>
  <c r="C342" i="5"/>
  <c r="E344" i="5"/>
  <c r="C350" i="5"/>
  <c r="E352" i="5"/>
  <c r="C358" i="5"/>
  <c r="E360" i="5"/>
  <c r="C366" i="5"/>
  <c r="E368" i="5"/>
  <c r="C374" i="5"/>
  <c r="E376" i="5"/>
  <c r="C382" i="5"/>
  <c r="E384" i="5"/>
  <c r="C390" i="5"/>
  <c r="E392" i="5"/>
  <c r="C398" i="5"/>
  <c r="E400" i="5"/>
  <c r="C406" i="5"/>
  <c r="E408" i="5"/>
  <c r="C414" i="5"/>
  <c r="E416" i="5"/>
  <c r="C422" i="5"/>
  <c r="E424" i="5"/>
  <c r="C430" i="5"/>
  <c r="E432" i="5"/>
  <c r="C438" i="5"/>
  <c r="E440" i="5"/>
  <c r="C446" i="5"/>
  <c r="E448" i="5"/>
  <c r="C454" i="5"/>
  <c r="E456" i="5"/>
  <c r="C462" i="5"/>
  <c r="E464" i="5"/>
  <c r="C470" i="5"/>
  <c r="E472" i="5"/>
  <c r="C478" i="5"/>
  <c r="E480" i="5"/>
  <c r="C486" i="5"/>
  <c r="E488" i="5"/>
  <c r="E494" i="5"/>
  <c r="C498" i="5"/>
  <c r="E502" i="5"/>
  <c r="D503" i="5"/>
  <c r="F508" i="5"/>
  <c r="D508" i="5"/>
  <c r="E512" i="5"/>
  <c r="E516" i="5"/>
  <c r="F524" i="5"/>
  <c r="D524" i="5"/>
  <c r="C524" i="5"/>
  <c r="F536" i="5"/>
  <c r="F551" i="5"/>
  <c r="E551" i="5"/>
  <c r="D551" i="5"/>
  <c r="C551" i="5"/>
  <c r="C495" i="5"/>
  <c r="E498" i="5"/>
  <c r="C504" i="5"/>
  <c r="F519" i="5"/>
  <c r="E519" i="5"/>
  <c r="C519" i="5"/>
  <c r="D520" i="5"/>
  <c r="C520" i="5"/>
  <c r="D543" i="5"/>
  <c r="F544" i="5"/>
  <c r="F671" i="5"/>
  <c r="E671" i="5"/>
  <c r="D671" i="5"/>
  <c r="C671" i="5"/>
  <c r="C548" i="5"/>
  <c r="C556" i="5"/>
  <c r="E558" i="5"/>
  <c r="C564" i="5"/>
  <c r="E566" i="5"/>
  <c r="C572" i="5"/>
  <c r="E574" i="5"/>
  <c r="C580" i="5"/>
  <c r="E582" i="5"/>
  <c r="C588" i="5"/>
  <c r="E590" i="5"/>
  <c r="C596" i="5"/>
  <c r="E598" i="5"/>
  <c r="C604" i="5"/>
  <c r="E606" i="5"/>
  <c r="C612" i="5"/>
  <c r="E614" i="5"/>
  <c r="C620" i="5"/>
  <c r="E622" i="5"/>
  <c r="C628" i="5"/>
  <c r="E630" i="5"/>
  <c r="C636" i="5"/>
  <c r="E638" i="5"/>
  <c r="C644" i="5"/>
  <c r="E646" i="5"/>
  <c r="C652" i="5"/>
  <c r="E654" i="5"/>
  <c r="C660" i="5"/>
  <c r="E662" i="5"/>
  <c r="C668" i="5"/>
  <c r="E670" i="5"/>
  <c r="F679" i="5"/>
  <c r="C680" i="5"/>
  <c r="C683" i="5"/>
  <c r="D684" i="5"/>
  <c r="C684" i="5"/>
  <c r="C691" i="5"/>
  <c r="D692" i="5"/>
  <c r="C692" i="5"/>
  <c r="E699" i="5"/>
  <c r="C710" i="5"/>
  <c r="C715" i="5"/>
  <c r="E716" i="5"/>
  <c r="D716" i="5"/>
  <c r="C716" i="5"/>
  <c r="F727" i="5"/>
  <c r="D727" i="5"/>
  <c r="C727" i="5"/>
  <c r="C731" i="5"/>
  <c r="E732" i="5"/>
  <c r="D732" i="5"/>
  <c r="C732" i="5"/>
  <c r="F743" i="5"/>
  <c r="D743" i="5"/>
  <c r="C743" i="5"/>
  <c r="C747" i="5"/>
  <c r="E748" i="5"/>
  <c r="D748" i="5"/>
  <c r="C748" i="5"/>
  <c r="F759" i="5"/>
  <c r="D759" i="5"/>
  <c r="C759" i="5"/>
  <c r="F772" i="5"/>
  <c r="E772" i="5"/>
  <c r="D772" i="5"/>
  <c r="C772" i="5"/>
  <c r="F793" i="5"/>
  <c r="E793" i="5"/>
  <c r="D793" i="5"/>
  <c r="C793" i="5"/>
  <c r="F801" i="5"/>
  <c r="E801" i="5"/>
  <c r="D801" i="5"/>
  <c r="C801" i="5"/>
  <c r="F809" i="5"/>
  <c r="E809" i="5"/>
  <c r="D809" i="5"/>
  <c r="C809" i="5"/>
  <c r="F828" i="5"/>
  <c r="E828" i="5"/>
  <c r="D828" i="5"/>
  <c r="C828" i="5"/>
  <c r="F873" i="5"/>
  <c r="E873" i="5"/>
  <c r="D873" i="5"/>
  <c r="C873" i="5"/>
  <c r="D548" i="5"/>
  <c r="D556" i="5"/>
  <c r="D564" i="5"/>
  <c r="D572" i="5"/>
  <c r="D580" i="5"/>
  <c r="D588" i="5"/>
  <c r="D596" i="5"/>
  <c r="D604" i="5"/>
  <c r="D612" i="5"/>
  <c r="D620" i="5"/>
  <c r="D628" i="5"/>
  <c r="D636" i="5"/>
  <c r="D644" i="5"/>
  <c r="D652" i="5"/>
  <c r="D660" i="5"/>
  <c r="D668" i="5"/>
  <c r="D680" i="5"/>
  <c r="D683" i="5"/>
  <c r="D691" i="5"/>
  <c r="F697" i="5"/>
  <c r="E697" i="5"/>
  <c r="D697" i="5"/>
  <c r="F702" i="5"/>
  <c r="E702" i="5"/>
  <c r="D715" i="5"/>
  <c r="D731" i="5"/>
  <c r="D747" i="5"/>
  <c r="F820" i="5"/>
  <c r="E820" i="5"/>
  <c r="D820" i="5"/>
  <c r="C820" i="5"/>
  <c r="F865" i="5"/>
  <c r="E865" i="5"/>
  <c r="D865" i="5"/>
  <c r="C865" i="5"/>
  <c r="E689" i="5"/>
  <c r="D689" i="5"/>
  <c r="D703" i="5"/>
  <c r="C703" i="5"/>
  <c r="F780" i="5"/>
  <c r="E780" i="5"/>
  <c r="D780" i="5"/>
  <c r="C780" i="5"/>
  <c r="F812" i="5"/>
  <c r="E812" i="5"/>
  <c r="D812" i="5"/>
  <c r="C812" i="5"/>
  <c r="C831" i="5"/>
  <c r="F831" i="5"/>
  <c r="E831" i="5"/>
  <c r="D831" i="5"/>
  <c r="E841" i="5"/>
  <c r="C841" i="5"/>
  <c r="F841" i="5"/>
  <c r="D841" i="5"/>
  <c r="C501" i="5"/>
  <c r="C509" i="5"/>
  <c r="C517" i="5"/>
  <c r="D522" i="5"/>
  <c r="C525" i="5"/>
  <c r="D530" i="5"/>
  <c r="C533" i="5"/>
  <c r="D538" i="5"/>
  <c r="C541" i="5"/>
  <c r="D546" i="5"/>
  <c r="C549" i="5"/>
  <c r="D554" i="5"/>
  <c r="C557" i="5"/>
  <c r="D562" i="5"/>
  <c r="C565" i="5"/>
  <c r="D570" i="5"/>
  <c r="C573" i="5"/>
  <c r="D578" i="5"/>
  <c r="C581" i="5"/>
  <c r="D586" i="5"/>
  <c r="C589" i="5"/>
  <c r="D594" i="5"/>
  <c r="C597" i="5"/>
  <c r="D602" i="5"/>
  <c r="C605" i="5"/>
  <c r="D610" i="5"/>
  <c r="C613" i="5"/>
  <c r="D618" i="5"/>
  <c r="C621" i="5"/>
  <c r="D626" i="5"/>
  <c r="C629" i="5"/>
  <c r="D634" i="5"/>
  <c r="C637" i="5"/>
  <c r="D642" i="5"/>
  <c r="C645" i="5"/>
  <c r="D650" i="5"/>
  <c r="C653" i="5"/>
  <c r="D658" i="5"/>
  <c r="C661" i="5"/>
  <c r="D666" i="5"/>
  <c r="C669" i="5"/>
  <c r="C681" i="5"/>
  <c r="F684" i="5"/>
  <c r="F692" i="5"/>
  <c r="C697" i="5"/>
  <c r="C702" i="5"/>
  <c r="C707" i="5"/>
  <c r="E708" i="5"/>
  <c r="D708" i="5"/>
  <c r="C708" i="5"/>
  <c r="F713" i="5"/>
  <c r="E713" i="5"/>
  <c r="D713" i="5"/>
  <c r="F729" i="5"/>
  <c r="E729" i="5"/>
  <c r="D729" i="5"/>
  <c r="F745" i="5"/>
  <c r="E745" i="5"/>
  <c r="D745" i="5"/>
  <c r="F761" i="5"/>
  <c r="E761" i="5"/>
  <c r="D761" i="5"/>
  <c r="C761" i="5"/>
  <c r="F788" i="5"/>
  <c r="E788" i="5"/>
  <c r="D788" i="5"/>
  <c r="C788" i="5"/>
  <c r="F796" i="5"/>
  <c r="E796" i="5"/>
  <c r="D796" i="5"/>
  <c r="C796" i="5"/>
  <c r="F804" i="5"/>
  <c r="E804" i="5"/>
  <c r="D804" i="5"/>
  <c r="C804" i="5"/>
  <c r="F840" i="5"/>
  <c r="E840" i="5"/>
  <c r="D840" i="5"/>
  <c r="C840" i="5"/>
  <c r="E522" i="5"/>
  <c r="E530" i="5"/>
  <c r="E538" i="5"/>
  <c r="E546" i="5"/>
  <c r="C552" i="5"/>
  <c r="E554" i="5"/>
  <c r="C560" i="5"/>
  <c r="E562" i="5"/>
  <c r="C568" i="5"/>
  <c r="E570" i="5"/>
  <c r="C576" i="5"/>
  <c r="C584" i="5"/>
  <c r="C592" i="5"/>
  <c r="C600" i="5"/>
  <c r="C608" i="5"/>
  <c r="C616" i="5"/>
  <c r="C624" i="5"/>
  <c r="C632" i="5"/>
  <c r="C640" i="5"/>
  <c r="C648" i="5"/>
  <c r="C656" i="5"/>
  <c r="C664" i="5"/>
  <c r="C672" i="5"/>
  <c r="C675" i="5"/>
  <c r="C678" i="5"/>
  <c r="F686" i="5"/>
  <c r="E686" i="5"/>
  <c r="C689" i="5"/>
  <c r="F694" i="5"/>
  <c r="E694" i="5"/>
  <c r="E703" i="5"/>
  <c r="F719" i="5"/>
  <c r="D719" i="5"/>
  <c r="C719" i="5"/>
  <c r="C723" i="5"/>
  <c r="E724" i="5"/>
  <c r="D724" i="5"/>
  <c r="C724" i="5"/>
  <c r="F735" i="5"/>
  <c r="D735" i="5"/>
  <c r="C735" i="5"/>
  <c r="C739" i="5"/>
  <c r="E740" i="5"/>
  <c r="D740" i="5"/>
  <c r="C740" i="5"/>
  <c r="F751" i="5"/>
  <c r="D751" i="5"/>
  <c r="C751" i="5"/>
  <c r="C755" i="5"/>
  <c r="E756" i="5"/>
  <c r="D756" i="5"/>
  <c r="C756" i="5"/>
  <c r="F851" i="5"/>
  <c r="E851" i="5"/>
  <c r="D851" i="5"/>
  <c r="C851" i="5"/>
  <c r="D552" i="5"/>
  <c r="D560" i="5"/>
  <c r="D568" i="5"/>
  <c r="D576" i="5"/>
  <c r="D584" i="5"/>
  <c r="D592" i="5"/>
  <c r="D600" i="5"/>
  <c r="D608" i="5"/>
  <c r="D616" i="5"/>
  <c r="D624" i="5"/>
  <c r="D632" i="5"/>
  <c r="D640" i="5"/>
  <c r="D648" i="5"/>
  <c r="D656" i="5"/>
  <c r="D664" i="5"/>
  <c r="D672" i="5"/>
  <c r="D675" i="5"/>
  <c r="D678" i="5"/>
  <c r="F681" i="5"/>
  <c r="F689" i="5"/>
  <c r="D695" i="5"/>
  <c r="C695" i="5"/>
  <c r="F703" i="5"/>
  <c r="E707" i="5"/>
  <c r="F708" i="5"/>
  <c r="C713" i="5"/>
  <c r="D723" i="5"/>
  <c r="C729" i="5"/>
  <c r="D739" i="5"/>
  <c r="C745" i="5"/>
  <c r="D755" i="5"/>
  <c r="F763" i="5"/>
  <c r="E763" i="5"/>
  <c r="F769" i="5"/>
  <c r="E769" i="5"/>
  <c r="D769" i="5"/>
  <c r="C769" i="5"/>
  <c r="E835" i="5"/>
  <c r="D835" i="5"/>
  <c r="F835" i="5"/>
  <c r="C835" i="5"/>
  <c r="E678" i="5"/>
  <c r="E700" i="5"/>
  <c r="D700" i="5"/>
  <c r="C700" i="5"/>
  <c r="F705" i="5"/>
  <c r="E705" i="5"/>
  <c r="D705" i="5"/>
  <c r="F710" i="5"/>
  <c r="E710" i="5"/>
  <c r="E723" i="5"/>
  <c r="E739" i="5"/>
  <c r="E755" i="5"/>
  <c r="E764" i="5"/>
  <c r="D764" i="5"/>
  <c r="C764" i="5"/>
  <c r="F777" i="5"/>
  <c r="E777" i="5"/>
  <c r="D777" i="5"/>
  <c r="C777" i="5"/>
  <c r="F825" i="5"/>
  <c r="E825" i="5"/>
  <c r="D825" i="5"/>
  <c r="C825" i="5"/>
  <c r="F897" i="5"/>
  <c r="E897" i="5"/>
  <c r="D897" i="5"/>
  <c r="C897" i="5"/>
  <c r="F961" i="5"/>
  <c r="E961" i="5"/>
  <c r="D961" i="5"/>
  <c r="C961" i="5"/>
  <c r="F993" i="5"/>
  <c r="E993" i="5"/>
  <c r="D993" i="5"/>
  <c r="C993" i="5"/>
  <c r="E771" i="5"/>
  <c r="D774" i="5"/>
  <c r="D782" i="5"/>
  <c r="D790" i="5"/>
  <c r="D798" i="5"/>
  <c r="D806" i="5"/>
  <c r="E811" i="5"/>
  <c r="D814" i="5"/>
  <c r="E819" i="5"/>
  <c r="D822" i="5"/>
  <c r="E827" i="5"/>
  <c r="D830" i="5"/>
  <c r="F859" i="5"/>
  <c r="E859" i="5"/>
  <c r="D859" i="5"/>
  <c r="F867" i="5"/>
  <c r="E867" i="5"/>
  <c r="D867" i="5"/>
  <c r="F875" i="5"/>
  <c r="E875" i="5"/>
  <c r="D875" i="5"/>
  <c r="F905" i="5"/>
  <c r="E905" i="5"/>
  <c r="D905" i="5"/>
  <c r="C905" i="5"/>
  <c r="F969" i="5"/>
  <c r="E969" i="5"/>
  <c r="D969" i="5"/>
  <c r="C969" i="5"/>
  <c r="F977" i="5"/>
  <c r="E977" i="5"/>
  <c r="D977" i="5"/>
  <c r="C977" i="5"/>
  <c r="F985" i="5"/>
  <c r="E985" i="5"/>
  <c r="D985" i="5"/>
  <c r="C985" i="5"/>
  <c r="E718" i="5"/>
  <c r="E726" i="5"/>
  <c r="E734" i="5"/>
  <c r="E742" i="5"/>
  <c r="E750" i="5"/>
  <c r="E758" i="5"/>
  <c r="E766" i="5"/>
  <c r="E774" i="5"/>
  <c r="E782" i="5"/>
  <c r="E790" i="5"/>
  <c r="E798" i="5"/>
  <c r="E806" i="5"/>
  <c r="E814" i="5"/>
  <c r="E822" i="5"/>
  <c r="E830" i="5"/>
  <c r="F832" i="5"/>
  <c r="E832" i="5"/>
  <c r="F846" i="5"/>
  <c r="D846" i="5"/>
  <c r="C846" i="5"/>
  <c r="F913" i="5"/>
  <c r="E913" i="5"/>
  <c r="D913" i="5"/>
  <c r="C913" i="5"/>
  <c r="C767" i="5"/>
  <c r="C775" i="5"/>
  <c r="C783" i="5"/>
  <c r="C791" i="5"/>
  <c r="C799" i="5"/>
  <c r="C807" i="5"/>
  <c r="C815" i="5"/>
  <c r="C823" i="5"/>
  <c r="E833" i="5"/>
  <c r="C833" i="5"/>
  <c r="C842" i="5"/>
  <c r="C859" i="5"/>
  <c r="C867" i="5"/>
  <c r="C875" i="5"/>
  <c r="F921" i="5"/>
  <c r="E921" i="5"/>
  <c r="D921" i="5"/>
  <c r="C921" i="5"/>
  <c r="D767" i="5"/>
  <c r="D783" i="5"/>
  <c r="D791" i="5"/>
  <c r="D799" i="5"/>
  <c r="D807" i="5"/>
  <c r="D815" i="5"/>
  <c r="D823" i="5"/>
  <c r="C832" i="5"/>
  <c r="D842" i="5"/>
  <c r="E843" i="5"/>
  <c r="D843" i="5"/>
  <c r="E846" i="5"/>
  <c r="F848" i="5"/>
  <c r="E848" i="5"/>
  <c r="F854" i="5"/>
  <c r="E854" i="5"/>
  <c r="D854" i="5"/>
  <c r="C854" i="5"/>
  <c r="F929" i="5"/>
  <c r="E929" i="5"/>
  <c r="D929" i="5"/>
  <c r="C929" i="5"/>
  <c r="F838" i="5"/>
  <c r="D838" i="5"/>
  <c r="C838" i="5"/>
  <c r="E849" i="5"/>
  <c r="D849" i="5"/>
  <c r="C849" i="5"/>
  <c r="F856" i="5"/>
  <c r="E856" i="5"/>
  <c r="F862" i="5"/>
  <c r="E862" i="5"/>
  <c r="D862" i="5"/>
  <c r="C862" i="5"/>
  <c r="F870" i="5"/>
  <c r="E870" i="5"/>
  <c r="D870" i="5"/>
  <c r="C870" i="5"/>
  <c r="F937" i="5"/>
  <c r="E937" i="5"/>
  <c r="D937" i="5"/>
  <c r="C937" i="5"/>
  <c r="E857" i="5"/>
  <c r="D857" i="5"/>
  <c r="C857" i="5"/>
  <c r="F945" i="5"/>
  <c r="E945" i="5"/>
  <c r="D945" i="5"/>
  <c r="C945" i="5"/>
  <c r="E864" i="5"/>
  <c r="E872" i="5"/>
  <c r="C878" i="5"/>
  <c r="E880" i="5"/>
  <c r="D883" i="5"/>
  <c r="C886" i="5"/>
  <c r="E888" i="5"/>
  <c r="D891" i="5"/>
  <c r="C894" i="5"/>
  <c r="E896" i="5"/>
  <c r="D899" i="5"/>
  <c r="C902" i="5"/>
  <c r="E904" i="5"/>
  <c r="D907" i="5"/>
  <c r="C910" i="5"/>
  <c r="E912" i="5"/>
  <c r="D915" i="5"/>
  <c r="C918" i="5"/>
  <c r="E920" i="5"/>
  <c r="D923" i="5"/>
  <c r="C926" i="5"/>
  <c r="E928" i="5"/>
  <c r="D931" i="5"/>
  <c r="C934" i="5"/>
  <c r="E936" i="5"/>
  <c r="D939" i="5"/>
  <c r="C942" i="5"/>
  <c r="E944" i="5"/>
  <c r="D947" i="5"/>
  <c r="C950" i="5"/>
  <c r="E952" i="5"/>
  <c r="D955" i="5"/>
  <c r="C958" i="5"/>
  <c r="E960" i="5"/>
  <c r="D963" i="5"/>
  <c r="C966" i="5"/>
  <c r="E968" i="5"/>
  <c r="D971" i="5"/>
  <c r="C974" i="5"/>
  <c r="E976" i="5"/>
  <c r="D979" i="5"/>
  <c r="C982" i="5"/>
  <c r="E984" i="5"/>
  <c r="D987" i="5"/>
  <c r="C990" i="5"/>
  <c r="E992" i="5"/>
  <c r="D995" i="5"/>
  <c r="C998" i="5"/>
  <c r="E1000" i="5"/>
  <c r="D878" i="5"/>
  <c r="E883" i="5"/>
  <c r="D886" i="5"/>
  <c r="E891" i="5"/>
  <c r="D894" i="5"/>
  <c r="E899" i="5"/>
  <c r="D902" i="5"/>
  <c r="E907" i="5"/>
  <c r="D910" i="5"/>
  <c r="E915" i="5"/>
  <c r="D918" i="5"/>
  <c r="E923" i="5"/>
  <c r="D926" i="5"/>
  <c r="E931" i="5"/>
  <c r="D934" i="5"/>
  <c r="E939" i="5"/>
  <c r="D942" i="5"/>
  <c r="E947" i="5"/>
  <c r="D950" i="5"/>
  <c r="E955" i="5"/>
  <c r="D958" i="5"/>
  <c r="E963" i="5"/>
  <c r="D966" i="5"/>
  <c r="E971" i="5"/>
  <c r="D974" i="5"/>
  <c r="F976" i="5"/>
  <c r="E979" i="5"/>
  <c r="D982" i="5"/>
  <c r="F984" i="5"/>
  <c r="E987" i="5"/>
  <c r="D990" i="5"/>
  <c r="F992" i="5"/>
  <c r="E995" i="5"/>
  <c r="D998" i="5"/>
  <c r="F1000" i="5"/>
  <c r="E878" i="5"/>
  <c r="E886" i="5"/>
  <c r="E894" i="5"/>
  <c r="E902" i="5"/>
  <c r="E910" i="5"/>
  <c r="E918" i="5"/>
  <c r="E926" i="5"/>
  <c r="E934" i="5"/>
  <c r="E942" i="5"/>
  <c r="E950" i="5"/>
  <c r="E958" i="5"/>
  <c r="E966" i="5"/>
  <c r="E974" i="5"/>
  <c r="E982" i="5"/>
  <c r="E990" i="5"/>
  <c r="E998" i="5"/>
  <c r="D6" i="3" l="1"/>
  <c r="D5" i="3"/>
  <c r="C5" i="3"/>
  <c r="D9" i="3"/>
  <c r="C9" i="3"/>
  <c r="E12" i="3"/>
  <c r="C12" i="3"/>
  <c r="D10" i="3"/>
  <c r="C10" i="3"/>
  <c r="E18" i="3" l="1"/>
  <c r="E7" i="3"/>
  <c r="E8" i="3"/>
  <c r="E11" i="3"/>
  <c r="E19" i="3"/>
  <c r="E9" i="3" l="1"/>
  <c r="E6" i="3"/>
  <c r="E10" i="3"/>
  <c r="E5" i="3"/>
</calcChain>
</file>

<file path=xl/sharedStrings.xml><?xml version="1.0" encoding="utf-8"?>
<sst xmlns="http://schemas.openxmlformats.org/spreadsheetml/2006/main" count="71" uniqueCount="57">
  <si>
    <t>Date</t>
  </si>
  <si>
    <t>ParticipantID</t>
  </si>
  <si>
    <t>ExaminerID</t>
  </si>
  <si>
    <t>E0</t>
  </si>
  <si>
    <t>E1a</t>
  </si>
  <si>
    <t>E1b</t>
  </si>
  <si>
    <t>E2a</t>
  </si>
  <si>
    <t>E2b</t>
  </si>
  <si>
    <t>E3</t>
  </si>
  <si>
    <t>E4</t>
  </si>
  <si>
    <t>E5</t>
  </si>
  <si>
    <t>E6</t>
  </si>
  <si>
    <t>E7</t>
  </si>
  <si>
    <t>E8</t>
  </si>
  <si>
    <t>E9</t>
  </si>
  <si>
    <t>E1_ToothCount</t>
  </si>
  <si>
    <t>E2_DentureWear</t>
  </si>
  <si>
    <t>E1_Edentulous2Arches</t>
  </si>
  <si>
    <t>E1_10ormore</t>
  </si>
  <si>
    <t>E1_20ormore</t>
  </si>
  <si>
    <t>E1_EdentulousIn1Arch</t>
  </si>
  <si>
    <t>UnrestoredEdentulism2Arches</t>
  </si>
  <si>
    <t>UnrestoredEdentulism1Arch</t>
  </si>
  <si>
    <t>CariesFree</t>
  </si>
  <si>
    <t>PainFree</t>
  </si>
  <si>
    <t>FunctionalDentition</t>
  </si>
  <si>
    <t>OSST Indicators</t>
  </si>
  <si>
    <t>No. of Participants</t>
  </si>
  <si>
    <t>No. of Repeat Participants</t>
  </si>
  <si>
    <t>No. of Examiners</t>
  </si>
  <si>
    <t>Outcomes</t>
  </si>
  <si>
    <t>Outcome</t>
  </si>
  <si>
    <t>Measure</t>
  </si>
  <si>
    <t>n (denominator)</t>
  </si>
  <si>
    <t>Count (numerator)</t>
  </si>
  <si>
    <t>%</t>
  </si>
  <si>
    <t>Edentulism in both arches</t>
  </si>
  <si>
    <t>Edentulous in either arch</t>
  </si>
  <si>
    <t>Unrestored edentulism in both arches</t>
  </si>
  <si>
    <t>Unrestored edentulism in either arch</t>
  </si>
  <si>
    <t>10 or more teeth</t>
  </si>
  <si>
    <t>20 or more teeth</t>
  </si>
  <si>
    <t>Functional dentition</t>
  </si>
  <si>
    <t>Clean mouth</t>
  </si>
  <si>
    <t>Healthy gums</t>
  </si>
  <si>
    <t>Caries free</t>
  </si>
  <si>
    <t>Pain free</t>
  </si>
  <si>
    <t>Tooth Count</t>
  </si>
  <si>
    <t>Average number of teeth</t>
  </si>
  <si>
    <t>Have front 12 teeth</t>
  </si>
  <si>
    <t>SD (n-1)</t>
  </si>
  <si>
    <t>Have 3 or 4 occluding pairs of premolars</t>
  </si>
  <si>
    <t>DATA</t>
  </si>
  <si>
    <t>VALIDATION</t>
  </si>
  <si>
    <t>PAGE</t>
  </si>
  <si>
    <t>Indicators of oral disease and treatment need</t>
  </si>
  <si>
    <t>Indicators of oral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</si>
</sst>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color rgb="FF000000"/>
      <name val="Arial"/>
    </font>
    <font>
      <b/>
      <sz val="14"/>
      <color rgb="FFFFFFFF"/>
      <name val="Arial"/>
    </font>
    <font>
      <b/>
      <sz val="11"/>
      <color rgb="FFFFFFFF"/>
      <name val="Arial"/>
    </font>
    <font>
      <b/>
      <sz val="12"/>
      <color rgb="FF000000"/>
      <name val="Arial"/>
    </font>
    <font>
      <b/>
      <sz val="24"/>
      <color rgb="FFFFFFFF"/>
      <name val="Arial"/>
    </font>
    <font>
      <b/>
      <sz val="14"/>
      <color rgb="FFFFFFFF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"/>
      <family val="2"/>
    </font>
    <font>
      <b/>
      <sz val="20"/>
      <color rgb="FFFFFFFF"/>
      <name val="Arial"/>
      <family val="2"/>
    </font>
    <font>
      <sz val="20"/>
      <name val="Arial"/>
      <family val="2"/>
    </font>
    <font>
      <b/>
      <sz val="8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31247"/>
        <bgColor rgb="FF031247"/>
      </patternFill>
    </fill>
    <fill>
      <patternFill patternType="solid">
        <fgColor rgb="FF05228C"/>
        <bgColor rgb="FF05228C"/>
      </patternFill>
    </fill>
    <fill>
      <patternFill patternType="solid">
        <fgColor rgb="FFFFFFFF"/>
        <bgColor rgb="FFFFFFFF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2" xfId="0" applyFont="1" applyBorder="1" applyAlignment="1"/>
    <xf numFmtId="0" fontId="0" fillId="5" borderId="2" xfId="0" applyFont="1" applyFill="1" applyBorder="1" applyAlignment="1"/>
    <xf numFmtId="0" fontId="0" fillId="5" borderId="0" xfId="0" applyFont="1" applyFill="1" applyAlignment="1"/>
    <xf numFmtId="0" fontId="14" fillId="3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1" fillId="0" borderId="0" xfId="0" applyFont="1" applyAlignment="1"/>
    <xf numFmtId="0" fontId="0" fillId="5" borderId="0" xfId="0" applyFont="1" applyFill="1" applyBorder="1" applyAlignment="1"/>
    <xf numFmtId="0" fontId="11" fillId="0" borderId="2" xfId="0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B2" sqref="B2:C9"/>
    </sheetView>
  </sheetViews>
  <sheetFormatPr defaultRowHeight="12.75" x14ac:dyDescent="0.2"/>
  <sheetData>
    <row r="1" spans="1:15" s="16" customForma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</row>
    <row r="2" spans="1:15" x14ac:dyDescent="0.2">
      <c r="C2" s="23"/>
    </row>
    <row r="3" spans="1:15" x14ac:dyDescent="0.2">
      <c r="C3" s="23"/>
    </row>
    <row r="4" spans="1:15" x14ac:dyDescent="0.2">
      <c r="C4" s="23"/>
    </row>
    <row r="5" spans="1:15" x14ac:dyDescent="0.2">
      <c r="C5" s="23"/>
    </row>
    <row r="6" spans="1:15" x14ac:dyDescent="0.2">
      <c r="C6" s="23"/>
    </row>
    <row r="7" spans="1:15" x14ac:dyDescent="0.2">
      <c r="C7" s="23"/>
    </row>
    <row r="8" spans="1:15" x14ac:dyDescent="0.2">
      <c r="C8" s="23"/>
    </row>
  </sheetData>
  <dataValidations count="1">
    <dataValidation type="whole" allowBlank="1" showInputMessage="1" showErrorMessage="1" error="Must be numeric (1-1000000)" sqref="B2:B1000 C2:C1000">
      <formula1>1</formula1>
      <formula2>1000000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Selections!$D$2:$D$3</xm:f>
          </x14:formula1>
          <xm:sqref>D2:D1001</xm:sqref>
        </x14:dataValidation>
        <x14:dataValidation type="list" showInputMessage="1" showErrorMessage="1">
          <x14:formula1>
            <xm:f>Selections!$E$2:$E$20</xm:f>
          </x14:formula1>
          <xm:sqref>E2:E1001</xm:sqref>
        </x14:dataValidation>
        <x14:dataValidation type="list" showInputMessage="1" showErrorMessage="1">
          <x14:formula1>
            <xm:f>Selections!$F$2:$F$20</xm:f>
          </x14:formula1>
          <xm:sqref>F2:F1001</xm:sqref>
        </x14:dataValidation>
        <x14:dataValidation type="list" showInputMessage="1" showErrorMessage="1">
          <x14:formula1>
            <xm:f>Selections!$G$2:$G$5</xm:f>
          </x14:formula1>
          <xm:sqref>G2:G1001</xm:sqref>
        </x14:dataValidation>
        <x14:dataValidation type="list" showInputMessage="1" showErrorMessage="1">
          <x14:formula1>
            <xm:f>Selections!$H$2:$H$5</xm:f>
          </x14:formula1>
          <xm:sqref>H2:H1001</xm:sqref>
        </x14:dataValidation>
        <x14:dataValidation type="list" showInputMessage="1" showErrorMessage="1">
          <x14:formula1>
            <xm:f>Selections!$I$2:$I$6</xm:f>
          </x14:formula1>
          <xm:sqref>I2:I1001</xm:sqref>
        </x14:dataValidation>
        <x14:dataValidation type="list" showInputMessage="1" showErrorMessage="1">
          <x14:formula1>
            <xm:f>Selections!$J$2:$J$5</xm:f>
          </x14:formula1>
          <xm:sqref>J2:J1001</xm:sqref>
        </x14:dataValidation>
        <x14:dataValidation type="list" allowBlank="1" showInputMessage="1" showErrorMessage="1">
          <x14:formula1>
            <xm:f>Selections!$K$2:$K$5</xm:f>
          </x14:formula1>
          <xm:sqref>K2:K1000</xm:sqref>
        </x14:dataValidation>
        <x14:dataValidation type="list" allowBlank="1" showInputMessage="1" showErrorMessage="1">
          <x14:formula1>
            <xm:f>Selections!$L$2:$L$5</xm:f>
          </x14:formula1>
          <xm:sqref>L2:L1000</xm:sqref>
        </x14:dataValidation>
        <x14:dataValidation type="list" allowBlank="1" showInputMessage="1" showErrorMessage="1">
          <x14:formula1>
            <xm:f>Selections!$M$2:$M$5</xm:f>
          </x14:formula1>
          <xm:sqref>M2:M1000</xm:sqref>
        </x14:dataValidation>
        <x14:dataValidation type="list" allowBlank="1" showInputMessage="1" showErrorMessage="1">
          <x14:formula1>
            <xm:f>Selections!$N$2:$N$6</xm:f>
          </x14:formula1>
          <xm:sqref>N2:N1000</xm:sqref>
        </x14:dataValidation>
        <x14:dataValidation type="list" showInputMessage="1" showErrorMessage="1">
          <x14:formula1>
            <xm:f>Selections!$O$2:$O$6</xm:f>
          </x14:formula1>
          <xm:sqref>O2:O1000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Q1" sqref="Q1"/>
    </sheetView>
  </sheetViews>
  <sheetFormatPr defaultRowHeight="12.75" x14ac:dyDescent="0.2"/>
  <sheetData>
    <row r="1" spans="1:15" s="16" customFormat="1" x14ac:dyDescent="0.2">
      <c r="A1" s="25" t="s">
        <v>52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</row>
    <row r="2" spans="1:15" x14ac:dyDescent="0.2">
      <c r="A2" s="23" t="s">
        <v>53</v>
      </c>
    </row>
    <row r="3" spans="1:15" x14ac:dyDescent="0.2">
      <c r="A3" s="23" t="s">
        <v>54</v>
      </c>
      <c r="D3">
        <v>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x14ac:dyDescent="0.2"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</row>
    <row r="5" spans="1:15" x14ac:dyDescent="0.2">
      <c r="E5">
        <v>2</v>
      </c>
      <c r="F5">
        <v>2</v>
      </c>
      <c r="G5">
        <v>97</v>
      </c>
      <c r="H5">
        <v>97</v>
      </c>
      <c r="I5">
        <v>2</v>
      </c>
      <c r="J5">
        <v>97</v>
      </c>
      <c r="K5">
        <v>97</v>
      </c>
      <c r="L5">
        <v>97</v>
      </c>
      <c r="M5">
        <v>97</v>
      </c>
      <c r="N5">
        <v>2</v>
      </c>
      <c r="O5">
        <v>2</v>
      </c>
    </row>
    <row r="6" spans="1:15" x14ac:dyDescent="0.2">
      <c r="E6">
        <v>3</v>
      </c>
      <c r="F6">
        <v>3</v>
      </c>
      <c r="I6">
        <v>97</v>
      </c>
      <c r="N6">
        <v>97</v>
      </c>
      <c r="O6">
        <v>97</v>
      </c>
    </row>
    <row r="7" spans="1:15" x14ac:dyDescent="0.2">
      <c r="E7">
        <v>4</v>
      </c>
      <c r="F7">
        <v>4</v>
      </c>
    </row>
    <row r="8" spans="1:15" x14ac:dyDescent="0.2">
      <c r="E8">
        <v>5</v>
      </c>
      <c r="F8">
        <v>5</v>
      </c>
    </row>
    <row r="9" spans="1:15" x14ac:dyDescent="0.2">
      <c r="E9">
        <v>6</v>
      </c>
      <c r="F9">
        <v>6</v>
      </c>
    </row>
    <row r="10" spans="1:15" x14ac:dyDescent="0.2">
      <c r="E10">
        <v>7</v>
      </c>
      <c r="F10">
        <v>7</v>
      </c>
    </row>
    <row r="11" spans="1:15" x14ac:dyDescent="0.2">
      <c r="E11">
        <v>8</v>
      </c>
      <c r="F11">
        <v>8</v>
      </c>
    </row>
    <row r="12" spans="1:15" x14ac:dyDescent="0.2">
      <c r="E12">
        <v>9</v>
      </c>
      <c r="F12">
        <v>9</v>
      </c>
    </row>
    <row r="13" spans="1:15" x14ac:dyDescent="0.2">
      <c r="E13">
        <v>10</v>
      </c>
      <c r="F13">
        <v>10</v>
      </c>
    </row>
    <row r="14" spans="1:15" x14ac:dyDescent="0.2">
      <c r="E14">
        <v>11</v>
      </c>
      <c r="F14">
        <v>11</v>
      </c>
    </row>
    <row r="15" spans="1:15" x14ac:dyDescent="0.2">
      <c r="E15">
        <v>12</v>
      </c>
      <c r="F15">
        <v>12</v>
      </c>
    </row>
    <row r="16" spans="1:15" x14ac:dyDescent="0.2">
      <c r="E16">
        <v>13</v>
      </c>
      <c r="F16">
        <v>13</v>
      </c>
    </row>
    <row r="17" spans="5:6" x14ac:dyDescent="0.2">
      <c r="E17">
        <v>14</v>
      </c>
      <c r="F17">
        <v>14</v>
      </c>
    </row>
    <row r="18" spans="5:6" x14ac:dyDescent="0.2">
      <c r="E18">
        <v>15</v>
      </c>
      <c r="F18">
        <v>15</v>
      </c>
    </row>
    <row r="19" spans="5:6" x14ac:dyDescent="0.2">
      <c r="E19">
        <v>16</v>
      </c>
      <c r="F19">
        <v>16</v>
      </c>
    </row>
    <row r="20" spans="5:6" x14ac:dyDescent="0.2">
      <c r="E20">
        <v>97</v>
      </c>
      <c r="F20">
        <v>97</v>
      </c>
    </row>
  </sheetData>
  <sheetProtection algorithmName="SHA-512" hashValue="ATFesvGEpFrplkrieqL+7uDHmeqbszPEBAXmMiq4HE05PfhCrB5j+Mnj6d9A/2TzqXiH4HUIYcQArDbyHW0vUA==" saltValue="dIbrPR+PspPyHqPPH8cXn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workbookViewId="0">
      <selection activeCell="N1" sqref="N1"/>
    </sheetView>
  </sheetViews>
  <sheetFormatPr defaultRowHeight="12.75" x14ac:dyDescent="0.2"/>
  <cols>
    <col min="1" max="12" width="9.140625" style="18"/>
  </cols>
  <sheetData>
    <row r="1" spans="1:12" x14ac:dyDescent="0.2">
      <c r="A1" s="17" t="s">
        <v>15</v>
      </c>
      <c r="B1" s="17" t="s">
        <v>16</v>
      </c>
      <c r="C1" s="17" t="s">
        <v>17</v>
      </c>
      <c r="D1" s="17" t="s">
        <v>18</v>
      </c>
      <c r="E1" s="17" t="s">
        <v>19</v>
      </c>
      <c r="F1" s="17" t="s">
        <v>20</v>
      </c>
      <c r="G1" s="17" t="s">
        <v>21</v>
      </c>
      <c r="H1" s="17" t="s">
        <v>22</v>
      </c>
      <c r="I1" s="17" t="s">
        <v>23</v>
      </c>
      <c r="J1" s="17" t="s">
        <v>24</v>
      </c>
      <c r="K1" s="17" t="s">
        <v>25</v>
      </c>
      <c r="L1" s="24" t="s">
        <v>47</v>
      </c>
    </row>
    <row r="2" spans="1:12" x14ac:dyDescent="0.2">
      <c r="A2" s="18" t="str">
        <f>_xlfn.IFS(OR(ISBLANK(OSSTData!B2),OSSTData!D2=2),"",OR(OSSTData!E2=97,OSSTData!F2=97),97,OR(ISBLANK(OSSTData!E2),ISBLANK(OSSTData!F2)),"",OR(OSSTData!E2&lt;97,OSSTData!F2&lt;97),(OSSTData!E2+OSSTData!F2))</f>
        <v/>
      </c>
      <c r="B2" s="18" t="str">
        <f>_xlfn.IFS(OR(ISBLANK(OSSTData!B2),OSSTData!D2=2),"",OR(ISBLANK(OSSTData!G2),ISBLANK(OSSTData!H2)),"",OR(OSSTData!G2=97,OSSTData!H2=97),97,OR(OSSTData!G2&lt;97,OSSTData!H2&lt;97),(OSSTData!G2+OSSTData!H2))</f>
        <v/>
      </c>
      <c r="C2" s="18" t="str">
        <f>_xlfn.IFS(OR(ISBLANK(OSSTData!B2),OSSTData!D2=2),"",ISBLANK(A2),"",A2=97,97,A2=0,1,A2&lt;97,0)</f>
        <v/>
      </c>
      <c r="D2" s="18" t="str">
        <f>_xlfn.IFS(OR(ISBLANK(OSSTData!B2),OSSTData!D2=2),"",ISBLANK(A2),"",A2=97,97,A2&lt;10,0,A2&gt;=10,1)</f>
        <v/>
      </c>
      <c r="E2" s="18" t="str">
        <f>_xlfn.IFS(OR(ISBLANK(OSSTData!B2),OSSTData!D2=2),"",ISBLANK(A2),"",A2=97,97,A2&lt;20,0,A2&gt;=20,1)</f>
        <v/>
      </c>
      <c r="F2" s="18" t="str">
        <f>_xlfn.IFS(OR(ISBLANK(OSSTData!B2),OSSTData!D2=2),"",ISBLANK(A2),"",A2=97,97,AND(OSSTData!E2=0,OSSTData!F2&gt;0),1,AND(OSSTData!E2&gt;0,OSSTData!F2=0),1,AND(OSSTData!E2=0,OSSTData!F2=0),0,AND(OSSTData!E2&gt;0,OSSTData!F2&gt;0),0)</f>
        <v/>
      </c>
      <c r="G2" s="18" t="str">
        <f>IFERROR(_xlfn.IFS(OR(ISBLANK(OSSTData!B2),OSSTData!D2=2),"",OR(ISBLANK(OSSTData!E2),ISBLANK(OSSTData!F2),ISBLANK(OSSTData!G2),ISBLANK(OSSTData!H2)),"",OR(OSSTData!E2=97,OSSTData!F2=97,OSSTData!G2=97,OSSTData!H2=97),97,AND(OSSTData!E2=0,OSSTData!F2=0,OSSTData!G2=0,OSSTData!H2=0),1,OR(OSSTData!E2&gt;0,OSSTData!F2&gt;0),0),0)</f>
        <v/>
      </c>
      <c r="H2" s="18" t="str">
        <f>_xlfn.IFS(OR(ISBLANK(OSSTData!B2),OSSTData!D2=2),"",OR(ISBLANK(OSSTData!E2),ISBLANK(OSSTData!F2),ISBLANK(OSSTData!G2),ISBLANK(OSSTData!H2)),"",OR(OSSTData!E2=97,OSSTData!F2=97,OSSTData!G2=97,OSSTData!H2=97),97,AND(OSSTData!E2=0,OSSTData!F2=0,OSSTData!G2=0,OSSTData!H2=0),0,AND(OSSTData!E2=0,OSSTData!F2=0,OSSTData!G2=1,OSSTData!H2=1),0,AND(OSSTData!E2=0,OSSTData!F2=0,OSSTData!G2=0,OSSTData!H2=1),1,AND(OSSTData!E2=0,OSSTData!F2=0,OSSTData!G2=1,OSSTData!H2=0),1,AND(OSSTData!E2&gt;0,OSSTData!F2=0,OSSTData!G2=1,OSSTData!H2=0),1,AND(OSSTData!E2=0,OSSTData!F2&gt;0,OSSTData!G2=0,OSSTData!H2=1),1,AND(OSSTData!E2&gt;0,OSSTData!F2&gt;0),0)</f>
        <v/>
      </c>
      <c r="I2" s="18" t="str">
        <f>_xlfn.IFS(OR(ISBLANK(OSSTData!B2),OSSTData!D2=2),"",ISBLANK(OSSTData!N2),"",OSSTData!N2=97,97,OSSTData!N2=0,1,OSSTData!N2&gt;0,0)</f>
        <v/>
      </c>
      <c r="J2" s="18" t="str">
        <f>_xlfn.IFS(OR(ISBLANK(OSSTData!B2),OSSTData!D2=2),"",ISBLANK(OSSTData!O2),"",OSSTData!O2=97,97,OSSTData!O2=0,1,OSSTData!O2&gt;0,0)</f>
        <v/>
      </c>
      <c r="K2" s="18" t="str">
        <f>_xlfn.IFS(OR(ISBLANK(OSSTData!B2),(OSSTData!D2=2)),"",OR(ISBLANK(OSSTData!K2),ISBLANK(OSSTData!J2)),"",OR(OSSTData!K2=97,OSSTData!J2=97),97,AND(OSSTData!K2=0,OSSTData!J2=0),1,OR(OSSTData!K2=1,OSSTData!J2=1),0,AND(OSSTData!K2=1,OSSTData!J2=1),0)</f>
        <v/>
      </c>
      <c r="L2" s="18" t="str">
        <f t="shared" ref="L2:L65" si="0">_xlfn.IFS(OR(ISBLANK(A2),OR(A2=97)),"",A2&gt;=0,A2)</f>
        <v/>
      </c>
    </row>
    <row r="3" spans="1:12" x14ac:dyDescent="0.2">
      <c r="A3" s="18" t="str">
        <f>_xlfn.IFS(OR(ISBLANK(OSSTData!B3),OSSTData!D3=2),"",OR(OSSTData!E3=97,OSSTData!F3=97),97,OR(ISBLANK(OSSTData!E3),ISBLANK(OSSTData!F3)),"",OR(OSSTData!E3&lt;97,OSSTData!F3&lt;97),(OSSTData!E3+OSSTData!F3))</f>
        <v/>
      </c>
      <c r="B3" s="18" t="str">
        <f>_xlfn.IFS(OR(ISBLANK(OSSTData!B3),OSSTData!D3=2),"",OR(ISBLANK(OSSTData!G3),ISBLANK(OSSTData!H3)),"",OR(OSSTData!G3=97,OSSTData!H3=97),97,OR(OSSTData!G3&lt;97,OSSTData!H3&lt;97),(OSSTData!G3+OSSTData!H3))</f>
        <v/>
      </c>
      <c r="C3" s="18" t="str">
        <f>_xlfn.IFS(OR(ISBLANK(OSSTData!B3),OSSTData!D3=2),"",ISBLANK(A3),"",A3=97,97,A3=0,1,A3&lt;97,0)</f>
        <v/>
      </c>
      <c r="D3" s="18" t="str">
        <f>_xlfn.IFS(OR(ISBLANK(OSSTData!B3),OSSTData!D3=2),"",ISBLANK(A3),"",A3=97,97,A3&lt;10,0,A3&gt;=10,1)</f>
        <v/>
      </c>
      <c r="E3" s="18" t="str">
        <f>_xlfn.IFS(OR(ISBLANK(OSSTData!B3),OSSTData!D3=2),"",ISBLANK(A3),"",A3=97,97,A3&lt;20,0,A3&gt;=20,1)</f>
        <v/>
      </c>
      <c r="F3" s="18" t="str">
        <f>_xlfn.IFS(OR(ISBLANK(OSSTData!B3),OSSTData!D3=2),"",ISBLANK(A3),"",A3=97,97,AND(OSSTData!E3=0,OSSTData!F3&gt;0),1,AND(OSSTData!E3&gt;0,OSSTData!F3=0),1,AND(OSSTData!E3=0,OSSTData!F3=0),0,AND(OSSTData!E3&gt;0,OSSTData!F3&gt;0),0)</f>
        <v/>
      </c>
      <c r="G3" s="18" t="str">
        <f>IFERROR(_xlfn.IFS(OR(ISBLANK(OSSTData!B3),OSSTData!D3=2),"",OR(ISBLANK(OSSTData!E3),ISBLANK(OSSTData!F3),ISBLANK(OSSTData!G3),ISBLANK(OSSTData!H3)),"",OR(OSSTData!E3=97,OSSTData!F3=97,OSSTData!G3=97,OSSTData!H3=97),97,AND(OSSTData!E3=0,OSSTData!F3=0,OSSTData!G3=0,OSSTData!H3=0),1,OR(OSSTData!E3&gt;0,OSSTData!F3&gt;0),0),0)</f>
        <v/>
      </c>
      <c r="H3" s="18" t="str">
        <f>_xlfn.IFS(OR(ISBLANK(OSSTData!B3),OSSTData!D3=2),"",OR(ISBLANK(OSSTData!E3),ISBLANK(OSSTData!F3),ISBLANK(OSSTData!G3),ISBLANK(OSSTData!H3)),"",OR(OSSTData!E3=97,OSSTData!F3=97,OSSTData!G3=97,OSSTData!H3=97),97,AND(OSSTData!E3=0,OSSTData!F3=0,OSSTData!G3=0,OSSTData!H3=0),0,AND(OSSTData!E3=0,OSSTData!F3=0,OSSTData!G3=1,OSSTData!H3=1),0,AND(OSSTData!E3=0,OSSTData!F3=0,OSSTData!G3=0,OSSTData!H3=1),1,AND(OSSTData!E3=0,OSSTData!F3=0,OSSTData!G3=1,OSSTData!H3=0),1,AND(OSSTData!E3&gt;0,OSSTData!F3=0,OSSTData!G3=1,OSSTData!H3=0),1,AND(OSSTData!E3=0,OSSTData!F3&gt;0,OSSTData!G3=0,OSSTData!H3=1),1,AND(OSSTData!E3&gt;0,OSSTData!F3&gt;0),0)</f>
        <v/>
      </c>
      <c r="I3" s="18" t="str">
        <f>_xlfn.IFS(OR(ISBLANK(OSSTData!B3),OSSTData!D3=2),"",ISBLANK(OSSTData!N3),"",OSSTData!N3=97,97,OSSTData!N3=0,1,OSSTData!N3&gt;0,0)</f>
        <v/>
      </c>
      <c r="J3" s="18" t="str">
        <f>_xlfn.IFS(OR(ISBLANK(OSSTData!B3),OSSTData!D3=2),"",ISBLANK(OSSTData!O3),"",OSSTData!O3=97,97,OSSTData!O3=0,1,OSSTData!O3&gt;0,0)</f>
        <v/>
      </c>
      <c r="K3" s="18" t="str">
        <f>_xlfn.IFS(OR(ISBLANK(OSSTData!B3),(OSSTData!D3=2)),"",OR(ISBLANK(OSSTData!K3),ISBLANK(OSSTData!J3)),"",OR(OSSTData!K3=97,OSSTData!J3=97),97,AND(OSSTData!K3=0,OSSTData!J3=0),1,OR(OSSTData!K3=1,OSSTData!J3=1),0,AND(OSSTData!K3=1,OSSTData!J3=1),0)</f>
        <v/>
      </c>
      <c r="L3" s="18" t="str">
        <f t="shared" si="0"/>
        <v/>
      </c>
    </row>
    <row r="4" spans="1:12" x14ac:dyDescent="0.2">
      <c r="A4" s="18" t="str">
        <f>_xlfn.IFS(OR(ISBLANK(OSSTData!B4),OSSTData!D4=2),"",OR(OSSTData!E4=97,OSSTData!F4=97),97,OR(ISBLANK(OSSTData!E4),ISBLANK(OSSTData!F4)),"",OR(OSSTData!E4&lt;97,OSSTData!F4&lt;97),(OSSTData!E4+OSSTData!F4))</f>
        <v/>
      </c>
      <c r="B4" s="18" t="str">
        <f>_xlfn.IFS(OR(ISBLANK(OSSTData!B4),OSSTData!D4=2),"",OR(ISBLANK(OSSTData!G4),ISBLANK(OSSTData!H4)),"",OR(OSSTData!G4=97,OSSTData!H4=97),97,OR(OSSTData!G4&lt;97,OSSTData!H4&lt;97),(OSSTData!G4+OSSTData!H4))</f>
        <v/>
      </c>
      <c r="C4" s="18" t="str">
        <f>_xlfn.IFS(OR(ISBLANK(OSSTData!B4),OSSTData!D4=2),"",ISBLANK(A4),"",A4=97,97,A4=0,1,A4&lt;97,0)</f>
        <v/>
      </c>
      <c r="D4" s="18" t="str">
        <f>_xlfn.IFS(OR(ISBLANK(OSSTData!B4),OSSTData!D4=2),"",ISBLANK(A4),"",A4=97,97,A4&lt;10,0,A4&gt;=10,1)</f>
        <v/>
      </c>
      <c r="E4" s="18" t="str">
        <f>_xlfn.IFS(OR(ISBLANK(OSSTData!B4),OSSTData!D4=2),"",ISBLANK(A4),"",A4=97,97,A4&lt;20,0,A4&gt;=20,1)</f>
        <v/>
      </c>
      <c r="F4" s="18" t="str">
        <f>_xlfn.IFS(OR(ISBLANK(OSSTData!B4),OSSTData!D4=2),"",ISBLANK(A4),"",A4=97,97,AND(OSSTData!E4=0,OSSTData!F4&gt;0),1,AND(OSSTData!E4&gt;0,OSSTData!F4=0),1,AND(OSSTData!E4=0,OSSTData!F4=0),0,AND(OSSTData!E4&gt;0,OSSTData!F4&gt;0),0)</f>
        <v/>
      </c>
      <c r="G4" s="18" t="str">
        <f>IFERROR(_xlfn.IFS(OR(ISBLANK(OSSTData!B4),OSSTData!D4=2),"",OR(ISBLANK(OSSTData!E4),ISBLANK(OSSTData!F4),ISBLANK(OSSTData!G4),ISBLANK(OSSTData!H4)),"",OR(OSSTData!E4=97,OSSTData!F4=97,OSSTData!G4=97,OSSTData!H4=97),97,AND(OSSTData!E4=0,OSSTData!F4=0,OSSTData!G4=0,OSSTData!H4=0),1,OR(OSSTData!E4&gt;0,OSSTData!F4&gt;0),0),0)</f>
        <v/>
      </c>
      <c r="H4" s="18" t="str">
        <f>_xlfn.IFS(OR(ISBLANK(OSSTData!B4),OSSTData!D4=2),"",OR(ISBLANK(OSSTData!E4),ISBLANK(OSSTData!F4),ISBLANK(OSSTData!G4),ISBLANK(OSSTData!H4)),"",OR(OSSTData!E4=97,OSSTData!F4=97,OSSTData!G4=97,OSSTData!H4=97),97,AND(OSSTData!E4=0,OSSTData!F4=0,OSSTData!G4=0,OSSTData!H4=0),0,AND(OSSTData!E4=0,OSSTData!F4=0,OSSTData!G4=1,OSSTData!H4=1),0,AND(OSSTData!E4=0,OSSTData!F4=0,OSSTData!G4=0,OSSTData!H4=1),1,AND(OSSTData!E4=0,OSSTData!F4=0,OSSTData!G4=1,OSSTData!H4=0),1,AND(OSSTData!E4&gt;0,OSSTData!F4=0,OSSTData!G4=1,OSSTData!H4=0),1,AND(OSSTData!E4=0,OSSTData!F4&gt;0,OSSTData!G4=0,OSSTData!H4=1),1,AND(OSSTData!E4&gt;0,OSSTData!F4&gt;0),0)</f>
        <v/>
      </c>
      <c r="I4" s="18" t="str">
        <f>_xlfn.IFS(OR(ISBLANK(OSSTData!B4),OSSTData!D4=2),"",ISBLANK(OSSTData!N4),"",OSSTData!N4=97,97,OSSTData!N4=0,1,OSSTData!N4&gt;0,0)</f>
        <v/>
      </c>
      <c r="J4" s="18" t="str">
        <f>_xlfn.IFS(OR(ISBLANK(OSSTData!B4),OSSTData!D4=2),"",ISBLANK(OSSTData!O4),"",OSSTData!O4=97,97,OSSTData!O4=0,1,OSSTData!O4&gt;0,0)</f>
        <v/>
      </c>
      <c r="K4" s="18" t="str">
        <f>_xlfn.IFS(OR(ISBLANK(OSSTData!B4),(OSSTData!D4=2)),"",OR(ISBLANK(OSSTData!K4),ISBLANK(OSSTData!J4)),"",OR(OSSTData!K4=97,OSSTData!J4=97),97,AND(OSSTData!K4=0,OSSTData!J4=0),1,OR(OSSTData!K4=1,OSSTData!J4=1),0,AND(OSSTData!K4=1,OSSTData!J4=1),0)</f>
        <v/>
      </c>
      <c r="L4" s="18" t="str">
        <f t="shared" si="0"/>
        <v/>
      </c>
    </row>
    <row r="5" spans="1:12" x14ac:dyDescent="0.2">
      <c r="A5" s="18" t="str">
        <f>_xlfn.IFS(OR(ISBLANK(OSSTData!B5),OSSTData!D5=2),"",OR(OSSTData!E5=97,OSSTData!F5=97),97,OR(ISBLANK(OSSTData!E5),ISBLANK(OSSTData!F5)),"",OR(OSSTData!E5&lt;97,OSSTData!F5&lt;97),(OSSTData!E5+OSSTData!F5))</f>
        <v/>
      </c>
      <c r="B5" s="18" t="str">
        <f>_xlfn.IFS(OR(ISBLANK(OSSTData!B5),OSSTData!D5=2),"",OR(ISBLANK(OSSTData!G5),ISBLANK(OSSTData!H5)),"",OR(OSSTData!G5=97,OSSTData!H5=97),97,OR(OSSTData!G5&lt;97,OSSTData!H5&lt;97),(OSSTData!G5+OSSTData!H5))</f>
        <v/>
      </c>
      <c r="C5" s="18" t="str">
        <f>_xlfn.IFS(OR(ISBLANK(OSSTData!B5),OSSTData!D5=2),"",ISBLANK(A5),"",A5=97,97,A5=0,1,A5&lt;97,0)</f>
        <v/>
      </c>
      <c r="D5" s="18" t="str">
        <f>_xlfn.IFS(OR(ISBLANK(OSSTData!B5),OSSTData!D5=2),"",ISBLANK(A5),"",A5=97,97,A5&lt;10,0,A5&gt;=10,1)</f>
        <v/>
      </c>
      <c r="E5" s="18" t="str">
        <f>_xlfn.IFS(OR(ISBLANK(OSSTData!B5),OSSTData!D5=2),"",ISBLANK(A5),"",A5=97,97,A5&lt;20,0,A5&gt;=20,1)</f>
        <v/>
      </c>
      <c r="F5" s="18" t="str">
        <f>_xlfn.IFS(OR(ISBLANK(OSSTData!B5),OSSTData!D5=2),"",ISBLANK(A5),"",A5=97,97,AND(OSSTData!E5=0,OSSTData!F5&gt;0),1,AND(OSSTData!E5&gt;0,OSSTData!F5=0),1,AND(OSSTData!E5=0,OSSTData!F5=0),0,AND(OSSTData!E5&gt;0,OSSTData!F5&gt;0),0)</f>
        <v/>
      </c>
      <c r="G5" s="18" t="str">
        <f>IFERROR(_xlfn.IFS(OR(ISBLANK(OSSTData!B5),OSSTData!D5=2),"",OR(ISBLANK(OSSTData!E5),ISBLANK(OSSTData!F5),ISBLANK(OSSTData!G5),ISBLANK(OSSTData!H5)),"",OR(OSSTData!E5=97,OSSTData!F5=97,OSSTData!G5=97,OSSTData!H5=97),97,AND(OSSTData!E5=0,OSSTData!F5=0,OSSTData!G5=0,OSSTData!H5=0),1,OR(OSSTData!E5&gt;0,OSSTData!F5&gt;0),0),0)</f>
        <v/>
      </c>
      <c r="H5" s="18" t="str">
        <f>_xlfn.IFS(OR(ISBLANK(OSSTData!B5),OSSTData!D5=2),"",OR(ISBLANK(OSSTData!E5),ISBLANK(OSSTData!F5),ISBLANK(OSSTData!G5),ISBLANK(OSSTData!H5)),"",OR(OSSTData!E5=97,OSSTData!F5=97,OSSTData!G5=97,OSSTData!H5=97),97,AND(OSSTData!E5=0,OSSTData!F5=0,OSSTData!G5=0,OSSTData!H5=0),0,AND(OSSTData!E5=0,OSSTData!F5=0,OSSTData!G5=1,OSSTData!H5=1),0,AND(OSSTData!E5=0,OSSTData!F5=0,OSSTData!G5=0,OSSTData!H5=1),1,AND(OSSTData!E5=0,OSSTData!F5=0,OSSTData!G5=1,OSSTData!H5=0),1,AND(OSSTData!E5&gt;0,OSSTData!F5=0,OSSTData!G5=1,OSSTData!H5=0),1,AND(OSSTData!E5=0,OSSTData!F5&gt;0,OSSTData!G5=0,OSSTData!H5=1),1,AND(OSSTData!E5&gt;0,OSSTData!F5&gt;0),0)</f>
        <v/>
      </c>
      <c r="I5" s="18" t="str">
        <f>_xlfn.IFS(OR(ISBLANK(OSSTData!B5),OSSTData!D5=2),"",ISBLANK(OSSTData!N5),"",OSSTData!N5=97,97,OSSTData!N5=0,1,OSSTData!N5&gt;0,0)</f>
        <v/>
      </c>
      <c r="J5" s="18" t="str">
        <f>_xlfn.IFS(OR(ISBLANK(OSSTData!B5),OSSTData!D5=2),"",ISBLANK(OSSTData!O5),"",OSSTData!O5=97,97,OSSTData!O5=0,1,OSSTData!O5&gt;0,0)</f>
        <v/>
      </c>
      <c r="K5" s="18" t="str">
        <f>_xlfn.IFS(OR(ISBLANK(OSSTData!B5),(OSSTData!D5=2)),"",OR(ISBLANK(OSSTData!K5),ISBLANK(OSSTData!J5)),"",OR(OSSTData!K5=97,OSSTData!J5=97),97,AND(OSSTData!K5=0,OSSTData!J5=0),1,OR(OSSTData!K5=1,OSSTData!J5=1),0,AND(OSSTData!K5=1,OSSTData!J5=1),0)</f>
        <v/>
      </c>
      <c r="L5" s="18" t="str">
        <f t="shared" si="0"/>
        <v/>
      </c>
    </row>
    <row r="6" spans="1:12" x14ac:dyDescent="0.2">
      <c r="A6" s="18" t="str">
        <f>_xlfn.IFS(OR(ISBLANK(OSSTData!B6),OSSTData!D6=2),"",OR(OSSTData!E6=97,OSSTData!F6=97),97,OR(ISBLANK(OSSTData!E6),ISBLANK(OSSTData!F6)),"",OR(OSSTData!E6&lt;97,OSSTData!F6&lt;97),(OSSTData!E6+OSSTData!F6))</f>
        <v/>
      </c>
      <c r="B6" s="18" t="str">
        <f>_xlfn.IFS(OR(ISBLANK(OSSTData!B6),OSSTData!D6=2),"",OR(ISBLANK(OSSTData!G6),ISBLANK(OSSTData!H6)),"",OR(OSSTData!G6=97,OSSTData!H6=97),97,OR(OSSTData!G6&lt;97,OSSTData!H6&lt;97),(OSSTData!G6+OSSTData!H6))</f>
        <v/>
      </c>
      <c r="C6" s="18" t="str">
        <f>_xlfn.IFS(OR(ISBLANK(OSSTData!B6),OSSTData!D6=2),"",ISBLANK(A6),"",A6=97,97,A6=0,1,A6&lt;97,0)</f>
        <v/>
      </c>
      <c r="D6" s="18" t="str">
        <f>_xlfn.IFS(OR(ISBLANK(OSSTData!B6),OSSTData!D6=2),"",ISBLANK(A6),"",A6=97,97,A6&lt;10,0,A6&gt;=10,1)</f>
        <v/>
      </c>
      <c r="E6" s="18" t="str">
        <f>_xlfn.IFS(OR(ISBLANK(OSSTData!B6),OSSTData!D6=2),"",ISBLANK(A6),"",A6=97,97,A6&lt;20,0,A6&gt;=20,1)</f>
        <v/>
      </c>
      <c r="F6" s="18" t="str">
        <f>_xlfn.IFS(OR(ISBLANK(OSSTData!B6),OSSTData!D6=2),"",ISBLANK(A6),"",A6=97,97,AND(OSSTData!E6=0,OSSTData!F6&gt;0),1,AND(OSSTData!E6&gt;0,OSSTData!F6=0),1,AND(OSSTData!E6=0,OSSTData!F6=0),0,AND(OSSTData!E6&gt;0,OSSTData!F6&gt;0),0)</f>
        <v/>
      </c>
      <c r="G6" s="18" t="str">
        <f>IFERROR(_xlfn.IFS(OR(ISBLANK(OSSTData!B6),OSSTData!D6=2),"",OR(ISBLANK(OSSTData!E6),ISBLANK(OSSTData!F6),ISBLANK(OSSTData!G6),ISBLANK(OSSTData!H6)),"",OR(OSSTData!E6=97,OSSTData!F6=97,OSSTData!G6=97,OSSTData!H6=97),97,AND(OSSTData!E6=0,OSSTData!F6=0,OSSTData!G6=0,OSSTData!H6=0),1,OR(OSSTData!E6&gt;0,OSSTData!F6&gt;0),0),0)</f>
        <v/>
      </c>
      <c r="H6" s="18" t="str">
        <f>_xlfn.IFS(OR(ISBLANK(OSSTData!B6),OSSTData!D6=2),"",OR(ISBLANK(OSSTData!E6),ISBLANK(OSSTData!F6),ISBLANK(OSSTData!G6),ISBLANK(OSSTData!H6)),"",OR(OSSTData!E6=97,OSSTData!F6=97,OSSTData!G6=97,OSSTData!H6=97),97,AND(OSSTData!E6=0,OSSTData!F6=0,OSSTData!G6=0,OSSTData!H6=0),0,AND(OSSTData!E6=0,OSSTData!F6=0,OSSTData!G6=1,OSSTData!H6=1),0,AND(OSSTData!E6=0,OSSTData!F6=0,OSSTData!G6=0,OSSTData!H6=1),1,AND(OSSTData!E6=0,OSSTData!F6=0,OSSTData!G6=1,OSSTData!H6=0),1,AND(OSSTData!E6&gt;0,OSSTData!F6=0,OSSTData!G6=1,OSSTData!H6=0),1,AND(OSSTData!E6=0,OSSTData!F6&gt;0,OSSTData!G6=0,OSSTData!H6=1),1,AND(OSSTData!E6&gt;0,OSSTData!F6&gt;0),0)</f>
        <v/>
      </c>
      <c r="I6" s="18" t="str">
        <f>_xlfn.IFS(OR(ISBLANK(OSSTData!B6),OSSTData!D6=2),"",ISBLANK(OSSTData!N6),"",OSSTData!N6=97,97,OSSTData!N6=0,1,OSSTData!N6&gt;0,0)</f>
        <v/>
      </c>
      <c r="J6" s="18" t="str">
        <f>_xlfn.IFS(OR(ISBLANK(OSSTData!B6),OSSTData!D6=2),"",ISBLANK(OSSTData!O6),"",OSSTData!O6=97,97,OSSTData!O6=0,1,OSSTData!O6&gt;0,0)</f>
        <v/>
      </c>
      <c r="K6" s="18" t="str">
        <f>_xlfn.IFS(OR(ISBLANK(OSSTData!B6),(OSSTData!D6=2)),"",OR(ISBLANK(OSSTData!K6),ISBLANK(OSSTData!J6)),"",OR(OSSTData!K6=97,OSSTData!J6=97),97,AND(OSSTData!K6=0,OSSTData!J6=0),1,OR(OSSTData!K6=1,OSSTData!J6=1),0,AND(OSSTData!K6=1,OSSTData!J6=1),0)</f>
        <v/>
      </c>
      <c r="L6" s="18" t="str">
        <f t="shared" si="0"/>
        <v/>
      </c>
    </row>
    <row r="7" spans="1:12" x14ac:dyDescent="0.2">
      <c r="A7" s="18" t="str">
        <f>_xlfn.IFS(OR(ISBLANK(OSSTData!B7),OSSTData!D7=2),"",OR(OSSTData!E7=97,OSSTData!F7=97),97,OR(ISBLANK(OSSTData!E7),ISBLANK(OSSTData!F7)),"",OR(OSSTData!E7&lt;97,OSSTData!F7&lt;97),(OSSTData!E7+OSSTData!F7))</f>
        <v/>
      </c>
      <c r="B7" s="18" t="str">
        <f>_xlfn.IFS(OR(ISBLANK(OSSTData!B7),OSSTData!D7=2),"",OR(ISBLANK(OSSTData!G7),ISBLANK(OSSTData!H7)),"",OR(OSSTData!G7=97,OSSTData!H7=97),97,OR(OSSTData!G7&lt;97,OSSTData!H7&lt;97),(OSSTData!G7+OSSTData!H7))</f>
        <v/>
      </c>
      <c r="C7" s="18" t="str">
        <f>_xlfn.IFS(OR(ISBLANK(OSSTData!B7),OSSTData!D7=2),"",ISBLANK(A7),"",A7=97,97,A7=0,1,A7&lt;97,0)</f>
        <v/>
      </c>
      <c r="D7" s="18" t="str">
        <f>_xlfn.IFS(OR(ISBLANK(OSSTData!B7),OSSTData!D7=2),"",ISBLANK(A7),"",A7=97,97,A7&lt;10,0,A7&gt;=10,1)</f>
        <v/>
      </c>
      <c r="E7" s="18" t="str">
        <f>_xlfn.IFS(OR(ISBLANK(OSSTData!B7),OSSTData!D7=2),"",ISBLANK(A7),"",A7=97,97,A7&lt;20,0,A7&gt;=20,1)</f>
        <v/>
      </c>
      <c r="F7" s="18" t="str">
        <f>_xlfn.IFS(OR(ISBLANK(OSSTData!B7),OSSTData!D7=2),"",ISBLANK(A7),"",A7=97,97,AND(OSSTData!E7=0,OSSTData!F7&gt;0),1,AND(OSSTData!E7&gt;0,OSSTData!F7=0),1,AND(OSSTData!E7=0,OSSTData!F7=0),0,AND(OSSTData!E7&gt;0,OSSTData!F7&gt;0),0)</f>
        <v/>
      </c>
      <c r="G7" s="18" t="str">
        <f>IFERROR(_xlfn.IFS(OR(ISBLANK(OSSTData!B7),OSSTData!D7=2),"",OR(ISBLANK(OSSTData!E7),ISBLANK(OSSTData!F7),ISBLANK(OSSTData!G7),ISBLANK(OSSTData!H7)),"",OR(OSSTData!E7=97,OSSTData!F7=97,OSSTData!G7=97,OSSTData!H7=97),97,AND(OSSTData!E7=0,OSSTData!F7=0,OSSTData!G7=0,OSSTData!H7=0),1,OR(OSSTData!E7&gt;0,OSSTData!F7&gt;0),0),0)</f>
        <v/>
      </c>
      <c r="H7" s="18" t="str">
        <f>_xlfn.IFS(OR(ISBLANK(OSSTData!B7),OSSTData!D7=2),"",OR(ISBLANK(OSSTData!E7),ISBLANK(OSSTData!F7),ISBLANK(OSSTData!G7),ISBLANK(OSSTData!H7)),"",OR(OSSTData!E7=97,OSSTData!F7=97,OSSTData!G7=97,OSSTData!H7=97),97,AND(OSSTData!E7=0,OSSTData!F7=0,OSSTData!G7=0,OSSTData!H7=0),0,AND(OSSTData!E7=0,OSSTData!F7=0,OSSTData!G7=1,OSSTData!H7=1),0,AND(OSSTData!E7=0,OSSTData!F7=0,OSSTData!G7=0,OSSTData!H7=1),1,AND(OSSTData!E7=0,OSSTData!F7=0,OSSTData!G7=1,OSSTData!H7=0),1,AND(OSSTData!E7&gt;0,OSSTData!F7=0,OSSTData!G7=1,OSSTData!H7=0),1,AND(OSSTData!E7=0,OSSTData!F7&gt;0,OSSTData!G7=0,OSSTData!H7=1),1,AND(OSSTData!E7&gt;0,OSSTData!F7&gt;0),0)</f>
        <v/>
      </c>
      <c r="I7" s="18" t="str">
        <f>_xlfn.IFS(OR(ISBLANK(OSSTData!B7),OSSTData!D7=2),"",ISBLANK(OSSTData!N7),"",OSSTData!N7=97,97,OSSTData!N7=0,1,OSSTData!N7&gt;0,0)</f>
        <v/>
      </c>
      <c r="J7" s="18" t="str">
        <f>_xlfn.IFS(OR(ISBLANK(OSSTData!B7),OSSTData!D7=2),"",ISBLANK(OSSTData!O7),"",OSSTData!O7=97,97,OSSTData!O7=0,1,OSSTData!O7&gt;0,0)</f>
        <v/>
      </c>
      <c r="K7" s="18" t="str">
        <f>_xlfn.IFS(OR(ISBLANK(OSSTData!B7),(OSSTData!D7=2)),"",OR(ISBLANK(OSSTData!K7),ISBLANK(OSSTData!J7)),"",OR(OSSTData!K7=97,OSSTData!J7=97),97,AND(OSSTData!K7=0,OSSTData!J7=0),1,OR(OSSTData!K7=1,OSSTData!J7=1),0,AND(OSSTData!K7=1,OSSTData!J7=1),0)</f>
        <v/>
      </c>
      <c r="L7" s="18" t="str">
        <f t="shared" si="0"/>
        <v/>
      </c>
    </row>
    <row r="8" spans="1:12" x14ac:dyDescent="0.2">
      <c r="A8" s="18" t="str">
        <f>_xlfn.IFS(OR(ISBLANK(OSSTData!B8),OSSTData!D8=2),"",OR(OSSTData!E8=97,OSSTData!F8=97),97,OR(ISBLANK(OSSTData!E8),ISBLANK(OSSTData!F8)),"",OR(OSSTData!E8&lt;97,OSSTData!F8&lt;97),(OSSTData!E8+OSSTData!F8))</f>
        <v/>
      </c>
      <c r="B8" s="18" t="str">
        <f>_xlfn.IFS(OR(ISBLANK(OSSTData!B8),OSSTData!D8=2),"",OR(ISBLANK(OSSTData!G8),ISBLANK(OSSTData!H8)),"",OR(OSSTData!G8=97,OSSTData!H8=97),97,OR(OSSTData!G8&lt;97,OSSTData!H8&lt;97),(OSSTData!G8+OSSTData!H8))</f>
        <v/>
      </c>
      <c r="C8" s="18" t="str">
        <f>_xlfn.IFS(OR(ISBLANK(OSSTData!B8),OSSTData!D8=2),"",ISBLANK(A8),"",A8=97,97,A8=0,1,A8&lt;97,0)</f>
        <v/>
      </c>
      <c r="D8" s="18" t="str">
        <f>_xlfn.IFS(OR(ISBLANK(OSSTData!B8),OSSTData!D8=2),"",ISBLANK(A8),"",A8=97,97,A8&lt;10,0,A8&gt;=10,1)</f>
        <v/>
      </c>
      <c r="E8" s="18" t="str">
        <f>_xlfn.IFS(OR(ISBLANK(OSSTData!B8),OSSTData!D8=2),"",ISBLANK(A8),"",A8=97,97,A8&lt;20,0,A8&gt;=20,1)</f>
        <v/>
      </c>
      <c r="F8" s="18" t="str">
        <f>_xlfn.IFS(OR(ISBLANK(OSSTData!B8),OSSTData!D8=2),"",ISBLANK(A8),"",A8=97,97,AND(OSSTData!E8=0,OSSTData!F8&gt;0),1,AND(OSSTData!E8&gt;0,OSSTData!F8=0),1,AND(OSSTData!E8=0,OSSTData!F8=0),0,AND(OSSTData!E8&gt;0,OSSTData!F8&gt;0),0)</f>
        <v/>
      </c>
      <c r="G8" s="18" t="str">
        <f>IFERROR(_xlfn.IFS(OR(ISBLANK(OSSTData!B8),OSSTData!D8=2),"",OR(ISBLANK(OSSTData!E8),ISBLANK(OSSTData!F8),ISBLANK(OSSTData!G8),ISBLANK(OSSTData!H8)),"",OR(OSSTData!E8=97,OSSTData!F8=97,OSSTData!G8=97,OSSTData!H8=97),97,AND(OSSTData!E8=0,OSSTData!F8=0,OSSTData!G8=0,OSSTData!H8=0),1,OR(OSSTData!E8&gt;0,OSSTData!F8&gt;0),0),0)</f>
        <v/>
      </c>
      <c r="H8" s="18" t="str">
        <f>_xlfn.IFS(OR(ISBLANK(OSSTData!B8),OSSTData!D8=2),"",OR(ISBLANK(OSSTData!E8),ISBLANK(OSSTData!F8),ISBLANK(OSSTData!G8),ISBLANK(OSSTData!H8)),"",OR(OSSTData!E8=97,OSSTData!F8=97,OSSTData!G8=97,OSSTData!H8=97),97,AND(OSSTData!E8=0,OSSTData!F8=0,OSSTData!G8=0,OSSTData!H8=0),0,AND(OSSTData!E8=0,OSSTData!F8=0,OSSTData!G8=1,OSSTData!H8=1),0,AND(OSSTData!E8=0,OSSTData!F8=0,OSSTData!G8=0,OSSTData!H8=1),1,AND(OSSTData!E8=0,OSSTData!F8=0,OSSTData!G8=1,OSSTData!H8=0),1,AND(OSSTData!E8&gt;0,OSSTData!F8=0,OSSTData!G8=1,OSSTData!H8=0),1,AND(OSSTData!E8=0,OSSTData!F8&gt;0,OSSTData!G8=0,OSSTData!H8=1),1,AND(OSSTData!E8&gt;0,OSSTData!F8&gt;0),0)</f>
        <v/>
      </c>
      <c r="I8" s="18" t="str">
        <f>_xlfn.IFS(OR(ISBLANK(OSSTData!B8),OSSTData!D8=2),"",ISBLANK(OSSTData!N8),"",OSSTData!N8=97,97,OSSTData!N8=0,1,OSSTData!N8&gt;0,0)</f>
        <v/>
      </c>
      <c r="J8" s="18" t="str">
        <f>_xlfn.IFS(OR(ISBLANK(OSSTData!B8),OSSTData!D8=2),"",ISBLANK(OSSTData!O8),"",OSSTData!O8=97,97,OSSTData!O8=0,1,OSSTData!O8&gt;0,0)</f>
        <v/>
      </c>
      <c r="K8" s="18" t="str">
        <f>_xlfn.IFS(OR(ISBLANK(OSSTData!B8),(OSSTData!D8=2)),"",OR(ISBLANK(OSSTData!K8),ISBLANK(OSSTData!J8)),"",OR(OSSTData!K8=97,OSSTData!J8=97),97,AND(OSSTData!K8=0,OSSTData!J8=0),1,OR(OSSTData!K8=1,OSSTData!J8=1),0,AND(OSSTData!K8=1,OSSTData!J8=1),0)</f>
        <v/>
      </c>
      <c r="L8" s="18" t="str">
        <f t="shared" si="0"/>
        <v/>
      </c>
    </row>
    <row r="9" spans="1:12" x14ac:dyDescent="0.2">
      <c r="A9" s="18" t="str">
        <f>_xlfn.IFS(OR(ISBLANK(OSSTData!B9),OSSTData!D9=2),"",OR(OSSTData!E9=97,OSSTData!F9=97),97,OR(ISBLANK(OSSTData!E9),ISBLANK(OSSTData!F9)),"",OR(OSSTData!E9&lt;97,OSSTData!F9&lt;97),(OSSTData!E9+OSSTData!F9))</f>
        <v/>
      </c>
      <c r="B9" s="18" t="str">
        <f>_xlfn.IFS(OR(ISBLANK(OSSTData!B9),OSSTData!D9=2),"",OR(ISBLANK(OSSTData!G9),ISBLANK(OSSTData!H9)),"",OR(OSSTData!G9=97,OSSTData!H9=97),97,OR(OSSTData!G9&lt;97,OSSTData!H9&lt;97),(OSSTData!G9+OSSTData!H9))</f>
        <v/>
      </c>
      <c r="C9" s="18" t="str">
        <f>_xlfn.IFS(OR(ISBLANK(OSSTData!B9),OSSTData!D9=2),"",ISBLANK(A9),"",A9=97,97,A9=0,1,A9&lt;97,0)</f>
        <v/>
      </c>
      <c r="D9" s="18" t="str">
        <f>_xlfn.IFS(OR(ISBLANK(OSSTData!B9),OSSTData!D9=2),"",ISBLANK(A9),"",A9=97,97,A9&lt;10,0,A9&gt;=10,1)</f>
        <v/>
      </c>
      <c r="E9" s="18" t="str">
        <f>_xlfn.IFS(OR(ISBLANK(OSSTData!B9),OSSTData!D9=2),"",ISBLANK(A9),"",A9=97,97,A9&lt;20,0,A9&gt;=20,1)</f>
        <v/>
      </c>
      <c r="F9" s="18" t="str">
        <f>_xlfn.IFS(OR(ISBLANK(OSSTData!B9),OSSTData!D9=2),"",ISBLANK(A9),"",A9=97,97,AND(OSSTData!E9=0,OSSTData!F9&gt;0),1,AND(OSSTData!E9&gt;0,OSSTData!F9=0),1,AND(OSSTData!E9=0,OSSTData!F9=0),0,AND(OSSTData!E9&gt;0,OSSTData!F9&gt;0),0)</f>
        <v/>
      </c>
      <c r="G9" s="18" t="str">
        <f>IFERROR(_xlfn.IFS(OR(ISBLANK(OSSTData!B9),OSSTData!D9=2),"",OR(ISBLANK(OSSTData!E9),ISBLANK(OSSTData!F9),ISBLANK(OSSTData!G9),ISBLANK(OSSTData!H9)),"",OR(OSSTData!E9=97,OSSTData!F9=97,OSSTData!G9=97,OSSTData!H9=97),97,AND(OSSTData!E9=0,OSSTData!F9=0,OSSTData!G9=0,OSSTData!H9=0),1,OR(OSSTData!E9&gt;0,OSSTData!F9&gt;0),0),0)</f>
        <v/>
      </c>
      <c r="H9" s="18" t="str">
        <f>_xlfn.IFS(OR(ISBLANK(OSSTData!B9),OSSTData!D9=2),"",OR(ISBLANK(OSSTData!E9),ISBLANK(OSSTData!F9),ISBLANK(OSSTData!G9),ISBLANK(OSSTData!H9)),"",OR(OSSTData!E9=97,OSSTData!F9=97,OSSTData!G9=97,OSSTData!H9=97),97,AND(OSSTData!E9=0,OSSTData!F9=0,OSSTData!G9=0,OSSTData!H9=0),0,AND(OSSTData!E9=0,OSSTData!F9=0,OSSTData!G9=1,OSSTData!H9=1),0,AND(OSSTData!E9=0,OSSTData!F9=0,OSSTData!G9=0,OSSTData!H9=1),1,AND(OSSTData!E9=0,OSSTData!F9=0,OSSTData!G9=1,OSSTData!H9=0),1,AND(OSSTData!E9&gt;0,OSSTData!F9=0,OSSTData!G9=1,OSSTData!H9=0),1,AND(OSSTData!E9=0,OSSTData!F9&gt;0,OSSTData!G9=0,OSSTData!H9=1),1,AND(OSSTData!E9&gt;0,OSSTData!F9&gt;0),0)</f>
        <v/>
      </c>
      <c r="I9" s="18" t="str">
        <f>_xlfn.IFS(OR(ISBLANK(OSSTData!B9),OSSTData!D9=2),"",ISBLANK(OSSTData!N9),"",OSSTData!N9=97,97,OSSTData!N9=0,1,OSSTData!N9&gt;0,0)</f>
        <v/>
      </c>
      <c r="J9" s="18" t="str">
        <f>_xlfn.IFS(OR(ISBLANK(OSSTData!B9),OSSTData!D9=2),"",ISBLANK(OSSTData!O9),"",OSSTData!O9=97,97,OSSTData!O9=0,1,OSSTData!O9&gt;0,0)</f>
        <v/>
      </c>
      <c r="K9" s="18" t="str">
        <f>_xlfn.IFS(OR(ISBLANK(OSSTData!B9),(OSSTData!D9=2)),"",OR(ISBLANK(OSSTData!K9),ISBLANK(OSSTData!J9)),"",OR(OSSTData!K9=97,OSSTData!J9=97),97,AND(OSSTData!K9=0,OSSTData!J9=0),1,OR(OSSTData!K9=1,OSSTData!J9=1),0,AND(OSSTData!K9=1,OSSTData!J9=1),0)</f>
        <v/>
      </c>
      <c r="L9" s="18" t="str">
        <f t="shared" si="0"/>
        <v/>
      </c>
    </row>
    <row r="10" spans="1:12" x14ac:dyDescent="0.2">
      <c r="A10" s="18" t="str">
        <f>_xlfn.IFS(OR(ISBLANK(OSSTData!B10),OSSTData!D10=2),"",OR(OSSTData!E10=97,OSSTData!F10=97),97,OR(ISBLANK(OSSTData!E10),ISBLANK(OSSTData!F10)),"",OR(OSSTData!E10&lt;97,OSSTData!F10&lt;97),(OSSTData!E10+OSSTData!F10))</f>
        <v/>
      </c>
      <c r="B10" s="18" t="str">
        <f>_xlfn.IFS(OR(ISBLANK(OSSTData!B10),OSSTData!D10=2),"",OR(ISBLANK(OSSTData!G10),ISBLANK(OSSTData!H10)),"",OR(OSSTData!G10=97,OSSTData!H10=97),97,OR(OSSTData!G10&lt;97,OSSTData!H10&lt;97),(OSSTData!G10+OSSTData!H10))</f>
        <v/>
      </c>
      <c r="C10" s="18" t="str">
        <f>_xlfn.IFS(OR(ISBLANK(OSSTData!B10),OSSTData!D10=2),"",ISBLANK(A10),"",A10=97,97,A10=0,1,A10&lt;97,0)</f>
        <v/>
      </c>
      <c r="D10" s="18" t="str">
        <f>_xlfn.IFS(OR(ISBLANK(OSSTData!B10),OSSTData!D10=2),"",ISBLANK(A10),"",A10=97,97,A10&lt;10,0,A10&gt;=10,1)</f>
        <v/>
      </c>
      <c r="E10" s="18" t="str">
        <f>_xlfn.IFS(OR(ISBLANK(OSSTData!B10),OSSTData!D10=2),"",ISBLANK(A10),"",A10=97,97,A10&lt;20,0,A10&gt;=20,1)</f>
        <v/>
      </c>
      <c r="F10" s="18" t="str">
        <f>_xlfn.IFS(OR(ISBLANK(OSSTData!B10),OSSTData!D10=2),"",ISBLANK(A10),"",A10=97,97,AND(OSSTData!E10=0,OSSTData!F10&gt;0),1,AND(OSSTData!E10&gt;0,OSSTData!F10=0),1,AND(OSSTData!E10=0,OSSTData!F10=0),0,AND(OSSTData!E10&gt;0,OSSTData!F10&gt;0),0)</f>
        <v/>
      </c>
      <c r="G10" s="18" t="str">
        <f>IFERROR(_xlfn.IFS(OR(ISBLANK(OSSTData!B10),OSSTData!D10=2),"",OR(ISBLANK(OSSTData!E10),ISBLANK(OSSTData!F10),ISBLANK(OSSTData!G10),ISBLANK(OSSTData!H10)),"",OR(OSSTData!E10=97,OSSTData!F10=97,OSSTData!G10=97,OSSTData!H10=97),97,AND(OSSTData!E10=0,OSSTData!F10=0,OSSTData!G10=0,OSSTData!H10=0),1,OR(OSSTData!E10&gt;0,OSSTData!F10&gt;0),0),0)</f>
        <v/>
      </c>
      <c r="H10" s="18" t="str">
        <f>_xlfn.IFS(OR(ISBLANK(OSSTData!B10),OSSTData!D10=2),"",OR(ISBLANK(OSSTData!E10),ISBLANK(OSSTData!F10),ISBLANK(OSSTData!G10),ISBLANK(OSSTData!H10)),"",OR(OSSTData!E10=97,OSSTData!F10=97,OSSTData!G10=97,OSSTData!H10=97),97,AND(OSSTData!E10=0,OSSTData!F10=0,OSSTData!G10=0,OSSTData!H10=0),0,AND(OSSTData!E10=0,OSSTData!F10=0,OSSTData!G10=1,OSSTData!H10=1),0,AND(OSSTData!E10=0,OSSTData!F10=0,OSSTData!G10=0,OSSTData!H10=1),1,AND(OSSTData!E10=0,OSSTData!F10=0,OSSTData!G10=1,OSSTData!H10=0),1,AND(OSSTData!E10&gt;0,OSSTData!F10=0,OSSTData!G10=1,OSSTData!H10=0),1,AND(OSSTData!E10=0,OSSTData!F10&gt;0,OSSTData!G10=0,OSSTData!H10=1),1,AND(OSSTData!E10&gt;0,OSSTData!F10&gt;0),0)</f>
        <v/>
      </c>
      <c r="I10" s="18" t="str">
        <f>_xlfn.IFS(OR(ISBLANK(OSSTData!B10),OSSTData!D10=2),"",ISBLANK(OSSTData!N10),"",OSSTData!N10=97,97,OSSTData!N10=0,1,OSSTData!N10&gt;0,0)</f>
        <v/>
      </c>
      <c r="J10" s="18" t="str">
        <f>_xlfn.IFS(OR(ISBLANK(OSSTData!B10),OSSTData!D10=2),"",ISBLANK(OSSTData!O10),"",OSSTData!O10=97,97,OSSTData!O10=0,1,OSSTData!O10&gt;0,0)</f>
        <v/>
      </c>
      <c r="K10" s="18" t="str">
        <f>_xlfn.IFS(OR(ISBLANK(OSSTData!B10),(OSSTData!D10=2)),"",OR(ISBLANK(OSSTData!K10),ISBLANK(OSSTData!J10)),"",OR(OSSTData!K10=97,OSSTData!J10=97),97,AND(OSSTData!K10=0,OSSTData!J10=0),1,OR(OSSTData!K10=1,OSSTData!J10=1),0,AND(OSSTData!K10=1,OSSTData!J10=1),0)</f>
        <v/>
      </c>
      <c r="L10" s="18" t="str">
        <f t="shared" si="0"/>
        <v/>
      </c>
    </row>
    <row r="11" spans="1:12" x14ac:dyDescent="0.2">
      <c r="A11" s="18" t="str">
        <f>_xlfn.IFS(OR(ISBLANK(OSSTData!B11),OSSTData!D11=2),"",OR(OSSTData!E11=97,OSSTData!F11=97),97,OR(ISBLANK(OSSTData!E11),ISBLANK(OSSTData!F11)),"",OR(OSSTData!E11&lt;97,OSSTData!F11&lt;97),(OSSTData!E11+OSSTData!F11))</f>
        <v/>
      </c>
      <c r="B11" s="18" t="str">
        <f>_xlfn.IFS(OR(ISBLANK(OSSTData!B11),OSSTData!D11=2),"",OR(ISBLANK(OSSTData!G11),ISBLANK(OSSTData!H11)),"",OR(OSSTData!G11=97,OSSTData!H11=97),97,OR(OSSTData!G11&lt;97,OSSTData!H11&lt;97),(OSSTData!G11+OSSTData!H11))</f>
        <v/>
      </c>
      <c r="C11" s="18" t="str">
        <f>_xlfn.IFS(OR(ISBLANK(OSSTData!B11),OSSTData!D11=2),"",ISBLANK(A11),"",A11=97,97,A11=0,1,A11&lt;97,0)</f>
        <v/>
      </c>
      <c r="D11" s="18" t="str">
        <f>_xlfn.IFS(OR(ISBLANK(OSSTData!B11),OSSTData!D11=2),"",ISBLANK(A11),"",A11=97,97,A11&lt;10,0,A11&gt;=10,1)</f>
        <v/>
      </c>
      <c r="E11" s="18" t="str">
        <f>_xlfn.IFS(OR(ISBLANK(OSSTData!B11),OSSTData!D11=2),"",ISBLANK(A11),"",A11=97,97,A11&lt;20,0,A11&gt;=20,1)</f>
        <v/>
      </c>
      <c r="F11" s="18" t="str">
        <f>_xlfn.IFS(OR(ISBLANK(OSSTData!B11),OSSTData!D11=2),"",ISBLANK(A11),"",A11=97,97,AND(OSSTData!E11=0,OSSTData!F11&gt;0),1,AND(OSSTData!E11&gt;0,OSSTData!F11=0),1,AND(OSSTData!E11=0,OSSTData!F11=0),0,AND(OSSTData!E11&gt;0,OSSTData!F11&gt;0),0)</f>
        <v/>
      </c>
      <c r="G11" s="18" t="str">
        <f>IFERROR(_xlfn.IFS(OR(ISBLANK(OSSTData!B11),OSSTData!D11=2),"",OR(ISBLANK(OSSTData!E11),ISBLANK(OSSTData!F11),ISBLANK(OSSTData!G11),ISBLANK(OSSTData!H11)),"",OR(OSSTData!E11=97,OSSTData!F11=97,OSSTData!G11=97,OSSTData!H11=97),97,AND(OSSTData!E11=0,OSSTData!F11=0,OSSTData!G11=0,OSSTData!H11=0),1,OR(OSSTData!E11&gt;0,OSSTData!F11&gt;0),0),0)</f>
        <v/>
      </c>
      <c r="H11" s="18" t="str">
        <f>_xlfn.IFS(OR(ISBLANK(OSSTData!B11),OSSTData!D11=2),"",OR(ISBLANK(OSSTData!E11),ISBLANK(OSSTData!F11),ISBLANK(OSSTData!G11),ISBLANK(OSSTData!H11)),"",OR(OSSTData!E11=97,OSSTData!F11=97,OSSTData!G11=97,OSSTData!H11=97),97,AND(OSSTData!E11=0,OSSTData!F11=0,OSSTData!G11=0,OSSTData!H11=0),0,AND(OSSTData!E11=0,OSSTData!F11=0,OSSTData!G11=1,OSSTData!H11=1),0,AND(OSSTData!E11=0,OSSTData!F11=0,OSSTData!G11=0,OSSTData!H11=1),1,AND(OSSTData!E11=0,OSSTData!F11=0,OSSTData!G11=1,OSSTData!H11=0),1,AND(OSSTData!E11&gt;0,OSSTData!F11=0,OSSTData!G11=1,OSSTData!H11=0),1,AND(OSSTData!E11=0,OSSTData!F11&gt;0,OSSTData!G11=0,OSSTData!H11=1),1,AND(OSSTData!E11&gt;0,OSSTData!F11&gt;0),0)</f>
        <v/>
      </c>
      <c r="I11" s="18" t="str">
        <f>_xlfn.IFS(OR(ISBLANK(OSSTData!B11),OSSTData!D11=2),"",ISBLANK(OSSTData!N11),"",OSSTData!N11=97,97,OSSTData!N11=0,1,OSSTData!N11&gt;0,0)</f>
        <v/>
      </c>
      <c r="J11" s="18" t="str">
        <f>_xlfn.IFS(OR(ISBLANK(OSSTData!B11),OSSTData!D11=2),"",ISBLANK(OSSTData!O11),"",OSSTData!O11=97,97,OSSTData!O11=0,1,OSSTData!O11&gt;0,0)</f>
        <v/>
      </c>
      <c r="K11" s="18" t="str">
        <f>_xlfn.IFS(OR(ISBLANK(OSSTData!B11),(OSSTData!D11=2)),"",OR(ISBLANK(OSSTData!K11),ISBLANK(OSSTData!J11)),"",OR(OSSTData!K11=97,OSSTData!J11=97),97,AND(OSSTData!K11=0,OSSTData!J11=0),1,OR(OSSTData!K11=1,OSSTData!J11=1),0,AND(OSSTData!K11=1,OSSTData!J11=1),0)</f>
        <v/>
      </c>
      <c r="L11" s="18" t="str">
        <f t="shared" si="0"/>
        <v/>
      </c>
    </row>
    <row r="12" spans="1:12" x14ac:dyDescent="0.2">
      <c r="A12" s="18" t="str">
        <f>_xlfn.IFS(OR(ISBLANK(OSSTData!B12),OSSTData!D12=2),"",OR(OSSTData!E12=97,OSSTData!F12=97),97,OR(ISBLANK(OSSTData!E12),ISBLANK(OSSTData!F12)),"",OR(OSSTData!E12&lt;97,OSSTData!F12&lt;97),(OSSTData!E12+OSSTData!F12))</f>
        <v/>
      </c>
      <c r="B12" s="18" t="str">
        <f>_xlfn.IFS(OR(ISBLANK(OSSTData!B12),OSSTData!D12=2),"",OR(ISBLANK(OSSTData!G12),ISBLANK(OSSTData!H12)),"",OR(OSSTData!G12=97,OSSTData!H12=97),97,OR(OSSTData!G12&lt;97,OSSTData!H12&lt;97),(OSSTData!G12+OSSTData!H12))</f>
        <v/>
      </c>
      <c r="C12" s="18" t="str">
        <f>_xlfn.IFS(OR(ISBLANK(OSSTData!B12),OSSTData!D12=2),"",ISBLANK(A12),"",A12=97,97,A12=0,1,A12&lt;97,0)</f>
        <v/>
      </c>
      <c r="D12" s="18" t="str">
        <f>_xlfn.IFS(OR(ISBLANK(OSSTData!B12),OSSTData!D12=2),"",ISBLANK(A12),"",A12=97,97,A12&lt;10,0,A12&gt;=10,1)</f>
        <v/>
      </c>
      <c r="E12" s="18" t="str">
        <f>_xlfn.IFS(OR(ISBLANK(OSSTData!B12),OSSTData!D12=2),"",ISBLANK(A12),"",A12=97,97,A12&lt;20,0,A12&gt;=20,1)</f>
        <v/>
      </c>
      <c r="F12" s="18" t="str">
        <f>_xlfn.IFS(OR(ISBLANK(OSSTData!B12),OSSTData!D12=2),"",ISBLANK(A12),"",A12=97,97,AND(OSSTData!E12=0,OSSTData!F12&gt;0),1,AND(OSSTData!E12&gt;0,OSSTData!F12=0),1,AND(OSSTData!E12=0,OSSTData!F12=0),0,AND(OSSTData!E12&gt;0,OSSTData!F12&gt;0),0)</f>
        <v/>
      </c>
      <c r="G12" s="18" t="str">
        <f>IFERROR(_xlfn.IFS(OR(ISBLANK(OSSTData!B12),OSSTData!D12=2),"",OR(ISBLANK(OSSTData!E12),ISBLANK(OSSTData!F12),ISBLANK(OSSTData!G12),ISBLANK(OSSTData!H12)),"",OR(OSSTData!E12=97,OSSTData!F12=97,OSSTData!G12=97,OSSTData!H12=97),97,AND(OSSTData!E12=0,OSSTData!F12=0,OSSTData!G12=0,OSSTData!H12=0),1,OR(OSSTData!E12&gt;0,OSSTData!F12&gt;0),0),0)</f>
        <v/>
      </c>
      <c r="H12" s="18" t="str">
        <f>_xlfn.IFS(OR(ISBLANK(OSSTData!B12),OSSTData!D12=2),"",OR(ISBLANK(OSSTData!E12),ISBLANK(OSSTData!F12),ISBLANK(OSSTData!G12),ISBLANK(OSSTData!H12)),"",OR(OSSTData!E12=97,OSSTData!F12=97,OSSTData!G12=97,OSSTData!H12=97),97,AND(OSSTData!E12=0,OSSTData!F12=0,OSSTData!G12=0,OSSTData!H12=0),0,AND(OSSTData!E12=0,OSSTData!F12=0,OSSTData!G12=1,OSSTData!H12=1),0,AND(OSSTData!E12=0,OSSTData!F12=0,OSSTData!G12=0,OSSTData!H12=1),1,AND(OSSTData!E12=0,OSSTData!F12=0,OSSTData!G12=1,OSSTData!H12=0),1,AND(OSSTData!E12&gt;0,OSSTData!F12=0,OSSTData!G12=1,OSSTData!H12=0),1,AND(OSSTData!E12=0,OSSTData!F12&gt;0,OSSTData!G12=0,OSSTData!H12=1),1,AND(OSSTData!E12&gt;0,OSSTData!F12&gt;0),0)</f>
        <v/>
      </c>
      <c r="I12" s="18" t="str">
        <f>_xlfn.IFS(OR(ISBLANK(OSSTData!B12),OSSTData!D12=2),"",ISBLANK(OSSTData!N12),"",OSSTData!N12=97,97,OSSTData!N12=0,1,OSSTData!N12&gt;0,0)</f>
        <v/>
      </c>
      <c r="J12" s="18" t="str">
        <f>_xlfn.IFS(OR(ISBLANK(OSSTData!B12),OSSTData!D12=2),"",ISBLANK(OSSTData!O12),"",OSSTData!O12=97,97,OSSTData!O12=0,1,OSSTData!O12&gt;0,0)</f>
        <v/>
      </c>
      <c r="K12" s="18" t="str">
        <f>_xlfn.IFS(OR(ISBLANK(OSSTData!B12),(OSSTData!D12=2)),"",OR(ISBLANK(OSSTData!K12),ISBLANK(OSSTData!J12)),"",OR(OSSTData!K12=97,OSSTData!J12=97),97,AND(OSSTData!K12=0,OSSTData!J12=0),1,OR(OSSTData!K12=1,OSSTData!J12=1),0,AND(OSSTData!K12=1,OSSTData!J12=1),0)</f>
        <v/>
      </c>
      <c r="L12" s="18" t="str">
        <f t="shared" si="0"/>
        <v/>
      </c>
    </row>
    <row r="13" spans="1:12" x14ac:dyDescent="0.2">
      <c r="A13" s="18" t="str">
        <f>_xlfn.IFS(OR(ISBLANK(OSSTData!B13),OSSTData!D13=2),"",OR(OSSTData!E13=97,OSSTData!F13=97),97,OR(ISBLANK(OSSTData!E13),ISBLANK(OSSTData!F13)),"",OR(OSSTData!E13&lt;97,OSSTData!F13&lt;97),(OSSTData!E13+OSSTData!F13))</f>
        <v/>
      </c>
      <c r="B13" s="18" t="str">
        <f>_xlfn.IFS(OR(ISBLANK(OSSTData!B13),OSSTData!D13=2),"",OR(ISBLANK(OSSTData!G13),ISBLANK(OSSTData!H13)),"",OR(OSSTData!G13=97,OSSTData!H13=97),97,OR(OSSTData!G13&lt;97,OSSTData!H13&lt;97),(OSSTData!G13+OSSTData!H13))</f>
        <v/>
      </c>
      <c r="C13" s="18" t="str">
        <f>_xlfn.IFS(OR(ISBLANK(OSSTData!B13),OSSTData!D13=2),"",ISBLANK(A13),"",A13=97,97,A13=0,1,A13&lt;97,0)</f>
        <v/>
      </c>
      <c r="D13" s="18" t="str">
        <f>_xlfn.IFS(OR(ISBLANK(OSSTData!B13),OSSTData!D13=2),"",ISBLANK(A13),"",A13=97,97,A13&lt;10,0,A13&gt;=10,1)</f>
        <v/>
      </c>
      <c r="E13" s="18" t="str">
        <f>_xlfn.IFS(OR(ISBLANK(OSSTData!B13),OSSTData!D13=2),"",ISBLANK(A13),"",A13=97,97,A13&lt;20,0,A13&gt;=20,1)</f>
        <v/>
      </c>
      <c r="F13" s="18" t="str">
        <f>_xlfn.IFS(OR(ISBLANK(OSSTData!B13),OSSTData!D13=2),"",ISBLANK(A13),"",A13=97,97,AND(OSSTData!E13=0,OSSTData!F13&gt;0),1,AND(OSSTData!E13&gt;0,OSSTData!F13=0),1,AND(OSSTData!E13=0,OSSTData!F13=0),0,AND(OSSTData!E13&gt;0,OSSTData!F13&gt;0),0)</f>
        <v/>
      </c>
      <c r="G13" s="18" t="str">
        <f>IFERROR(_xlfn.IFS(OR(ISBLANK(OSSTData!B13),OSSTData!D13=2),"",OR(ISBLANK(OSSTData!E13),ISBLANK(OSSTData!F13),ISBLANK(OSSTData!G13),ISBLANK(OSSTData!H13)),"",OR(OSSTData!E13=97,OSSTData!F13=97,OSSTData!G13=97,OSSTData!H13=97),97,AND(OSSTData!E13=0,OSSTData!F13=0,OSSTData!G13=0,OSSTData!H13=0),1,OR(OSSTData!E13&gt;0,OSSTData!F13&gt;0),0),0)</f>
        <v/>
      </c>
      <c r="H13" s="18" t="str">
        <f>_xlfn.IFS(OR(ISBLANK(OSSTData!B13),OSSTData!D13=2),"",OR(ISBLANK(OSSTData!E13),ISBLANK(OSSTData!F13),ISBLANK(OSSTData!G13),ISBLANK(OSSTData!H13)),"",OR(OSSTData!E13=97,OSSTData!F13=97,OSSTData!G13=97,OSSTData!H13=97),97,AND(OSSTData!E13=0,OSSTData!F13=0,OSSTData!G13=0,OSSTData!H13=0),0,AND(OSSTData!E13=0,OSSTData!F13=0,OSSTData!G13=1,OSSTData!H13=1),0,AND(OSSTData!E13=0,OSSTData!F13=0,OSSTData!G13=0,OSSTData!H13=1),1,AND(OSSTData!E13=0,OSSTData!F13=0,OSSTData!G13=1,OSSTData!H13=0),1,AND(OSSTData!E13&gt;0,OSSTData!F13=0,OSSTData!G13=1,OSSTData!H13=0),1,AND(OSSTData!E13=0,OSSTData!F13&gt;0,OSSTData!G13=0,OSSTData!H13=1),1,AND(OSSTData!E13&gt;0,OSSTData!F13&gt;0),0)</f>
        <v/>
      </c>
      <c r="I13" s="18" t="str">
        <f>_xlfn.IFS(OR(ISBLANK(OSSTData!B13),OSSTData!D13=2),"",ISBLANK(OSSTData!N13),"",OSSTData!N13=97,97,OSSTData!N13=0,1,OSSTData!N13&gt;0,0)</f>
        <v/>
      </c>
      <c r="J13" s="18" t="str">
        <f>_xlfn.IFS(OR(ISBLANK(OSSTData!B13),OSSTData!D13=2),"",ISBLANK(OSSTData!O13),"",OSSTData!O13=97,97,OSSTData!O13=0,1,OSSTData!O13&gt;0,0)</f>
        <v/>
      </c>
      <c r="K13" s="18" t="str">
        <f>_xlfn.IFS(OR(ISBLANK(OSSTData!B13),(OSSTData!D13=2)),"",OR(ISBLANK(OSSTData!K13),ISBLANK(OSSTData!J13)),"",OR(OSSTData!K13=97,OSSTData!J13=97),97,AND(OSSTData!K13=0,OSSTData!J13=0),1,OR(OSSTData!K13=1,OSSTData!J13=1),0,AND(OSSTData!K13=1,OSSTData!J13=1),0)</f>
        <v/>
      </c>
      <c r="L13" s="18" t="str">
        <f t="shared" si="0"/>
        <v/>
      </c>
    </row>
    <row r="14" spans="1:12" x14ac:dyDescent="0.2">
      <c r="A14" s="18" t="str">
        <f>_xlfn.IFS(OR(ISBLANK(OSSTData!B14),OSSTData!D14=2),"",OR(OSSTData!E14=97,OSSTData!F14=97),97,OR(ISBLANK(OSSTData!E14),ISBLANK(OSSTData!F14)),"",OR(OSSTData!E14&lt;97,OSSTData!F14&lt;97),(OSSTData!E14+OSSTData!F14))</f>
        <v/>
      </c>
      <c r="B14" s="18" t="str">
        <f>_xlfn.IFS(OR(ISBLANK(OSSTData!B14),OSSTData!D14=2),"",OR(ISBLANK(OSSTData!G14),ISBLANK(OSSTData!H14)),"",OR(OSSTData!G14=97,OSSTData!H14=97),97,OR(OSSTData!G14&lt;97,OSSTData!H14&lt;97),(OSSTData!G14+OSSTData!H14))</f>
        <v/>
      </c>
      <c r="C14" s="18" t="str">
        <f>_xlfn.IFS(OR(ISBLANK(OSSTData!B14),OSSTData!D14=2),"",ISBLANK(A14),"",A14=97,97,A14=0,1,A14&lt;97,0)</f>
        <v/>
      </c>
      <c r="D14" s="18" t="str">
        <f>_xlfn.IFS(OR(ISBLANK(OSSTData!B14),OSSTData!D14=2),"",ISBLANK(A14),"",A14=97,97,A14&lt;10,0,A14&gt;=10,1)</f>
        <v/>
      </c>
      <c r="E14" s="18" t="str">
        <f>_xlfn.IFS(OR(ISBLANK(OSSTData!B14),OSSTData!D14=2),"",ISBLANK(A14),"",A14=97,97,A14&lt;20,0,A14&gt;=20,1)</f>
        <v/>
      </c>
      <c r="F14" s="18" t="str">
        <f>_xlfn.IFS(OR(ISBLANK(OSSTData!B14),OSSTData!D14=2),"",ISBLANK(A14),"",A14=97,97,AND(OSSTData!E14=0,OSSTData!F14&gt;0),1,AND(OSSTData!E14&gt;0,OSSTData!F14=0),1,AND(OSSTData!E14=0,OSSTData!F14=0),0,AND(OSSTData!E14&gt;0,OSSTData!F14&gt;0),0)</f>
        <v/>
      </c>
      <c r="G14" s="18" t="str">
        <f>IFERROR(_xlfn.IFS(OR(ISBLANK(OSSTData!B14),OSSTData!D14=2),"",OR(ISBLANK(OSSTData!E14),ISBLANK(OSSTData!F14),ISBLANK(OSSTData!G14),ISBLANK(OSSTData!H14)),"",OR(OSSTData!E14=97,OSSTData!F14=97,OSSTData!G14=97,OSSTData!H14=97),97,AND(OSSTData!E14=0,OSSTData!F14=0,OSSTData!G14=0,OSSTData!H14=0),1,OR(OSSTData!E14&gt;0,OSSTData!F14&gt;0),0),0)</f>
        <v/>
      </c>
      <c r="H14" s="18" t="str">
        <f>_xlfn.IFS(OR(ISBLANK(OSSTData!B14),OSSTData!D14=2),"",OR(ISBLANK(OSSTData!E14),ISBLANK(OSSTData!F14),ISBLANK(OSSTData!G14),ISBLANK(OSSTData!H14)),"",OR(OSSTData!E14=97,OSSTData!F14=97,OSSTData!G14=97,OSSTData!H14=97),97,AND(OSSTData!E14=0,OSSTData!F14=0,OSSTData!G14=0,OSSTData!H14=0),0,AND(OSSTData!E14=0,OSSTData!F14=0,OSSTData!G14=1,OSSTData!H14=1),0,AND(OSSTData!E14=0,OSSTData!F14=0,OSSTData!G14=0,OSSTData!H14=1),1,AND(OSSTData!E14=0,OSSTData!F14=0,OSSTData!G14=1,OSSTData!H14=0),1,AND(OSSTData!E14&gt;0,OSSTData!F14=0,OSSTData!G14=1,OSSTData!H14=0),1,AND(OSSTData!E14=0,OSSTData!F14&gt;0,OSSTData!G14=0,OSSTData!H14=1),1,AND(OSSTData!E14&gt;0,OSSTData!F14&gt;0),0)</f>
        <v/>
      </c>
      <c r="I14" s="18" t="str">
        <f>_xlfn.IFS(OR(ISBLANK(OSSTData!B14),OSSTData!D14=2),"",ISBLANK(OSSTData!N14),"",OSSTData!N14=97,97,OSSTData!N14=0,1,OSSTData!N14&gt;0,0)</f>
        <v/>
      </c>
      <c r="J14" s="18" t="str">
        <f>_xlfn.IFS(OR(ISBLANK(OSSTData!B14),OSSTData!D14=2),"",ISBLANK(OSSTData!O14),"",OSSTData!O14=97,97,OSSTData!O14=0,1,OSSTData!O14&gt;0,0)</f>
        <v/>
      </c>
      <c r="K14" s="18" t="str">
        <f>_xlfn.IFS(OR(ISBLANK(OSSTData!B14),(OSSTData!D14=2)),"",OR(ISBLANK(OSSTData!K14),ISBLANK(OSSTData!J14)),"",OR(OSSTData!K14=97,OSSTData!J14=97),97,AND(OSSTData!K14=0,OSSTData!J14=0),1,OR(OSSTData!K14=1,OSSTData!J14=1),0,AND(OSSTData!K14=1,OSSTData!J14=1),0)</f>
        <v/>
      </c>
      <c r="L14" s="18" t="str">
        <f t="shared" si="0"/>
        <v/>
      </c>
    </row>
    <row r="15" spans="1:12" x14ac:dyDescent="0.2">
      <c r="A15" s="18" t="str">
        <f>_xlfn.IFS(OR(ISBLANK(OSSTData!B15),OSSTData!D15=2),"",OR(OSSTData!E15=97,OSSTData!F15=97),97,OR(ISBLANK(OSSTData!E15),ISBLANK(OSSTData!F15)),"",OR(OSSTData!E15&lt;97,OSSTData!F15&lt;97),(OSSTData!E15+OSSTData!F15))</f>
        <v/>
      </c>
      <c r="B15" s="18" t="str">
        <f>_xlfn.IFS(OR(ISBLANK(OSSTData!B15),OSSTData!D15=2),"",OR(ISBLANK(OSSTData!G15),ISBLANK(OSSTData!H15)),"",OR(OSSTData!G15=97,OSSTData!H15=97),97,OR(OSSTData!G15&lt;97,OSSTData!H15&lt;97),(OSSTData!G15+OSSTData!H15))</f>
        <v/>
      </c>
      <c r="C15" s="18" t="str">
        <f>_xlfn.IFS(OR(ISBLANK(OSSTData!B15),OSSTData!D15=2),"",ISBLANK(A15),"",A15=97,97,A15=0,1,A15&lt;97,0)</f>
        <v/>
      </c>
      <c r="D15" s="18" t="str">
        <f>_xlfn.IFS(OR(ISBLANK(OSSTData!B15),OSSTData!D15=2),"",ISBLANK(A15),"",A15=97,97,A15&lt;10,0,A15&gt;=10,1)</f>
        <v/>
      </c>
      <c r="E15" s="18" t="str">
        <f>_xlfn.IFS(OR(ISBLANK(OSSTData!B15),OSSTData!D15=2),"",ISBLANK(A15),"",A15=97,97,A15&lt;20,0,A15&gt;=20,1)</f>
        <v/>
      </c>
      <c r="F15" s="18" t="str">
        <f>_xlfn.IFS(OR(ISBLANK(OSSTData!B15),OSSTData!D15=2),"",ISBLANK(A15),"",A15=97,97,AND(OSSTData!E15=0,OSSTData!F15&gt;0),1,AND(OSSTData!E15&gt;0,OSSTData!F15=0),1,AND(OSSTData!E15=0,OSSTData!F15=0),0,AND(OSSTData!E15&gt;0,OSSTData!F15&gt;0),0)</f>
        <v/>
      </c>
      <c r="G15" s="18" t="str">
        <f>IFERROR(_xlfn.IFS(OR(ISBLANK(OSSTData!B15),OSSTData!D15=2),"",OR(ISBLANK(OSSTData!E15),ISBLANK(OSSTData!F15),ISBLANK(OSSTData!G15),ISBLANK(OSSTData!H15)),"",OR(OSSTData!E15=97,OSSTData!F15=97,OSSTData!G15=97,OSSTData!H15=97),97,AND(OSSTData!E15=0,OSSTData!F15=0,OSSTData!G15=0,OSSTData!H15=0),1,OR(OSSTData!E15&gt;0,OSSTData!F15&gt;0),0),0)</f>
        <v/>
      </c>
      <c r="H15" s="18" t="str">
        <f>_xlfn.IFS(OR(ISBLANK(OSSTData!B15),OSSTData!D15=2),"",OR(ISBLANK(OSSTData!E15),ISBLANK(OSSTData!F15),ISBLANK(OSSTData!G15),ISBLANK(OSSTData!H15)),"",OR(OSSTData!E15=97,OSSTData!F15=97,OSSTData!G15=97,OSSTData!H15=97),97,AND(OSSTData!E15=0,OSSTData!F15=0,OSSTData!G15=0,OSSTData!H15=0),0,AND(OSSTData!E15=0,OSSTData!F15=0,OSSTData!G15=1,OSSTData!H15=1),0,AND(OSSTData!E15=0,OSSTData!F15=0,OSSTData!G15=0,OSSTData!H15=1),1,AND(OSSTData!E15=0,OSSTData!F15=0,OSSTData!G15=1,OSSTData!H15=0),1,AND(OSSTData!E15&gt;0,OSSTData!F15=0,OSSTData!G15=1,OSSTData!H15=0),1,AND(OSSTData!E15=0,OSSTData!F15&gt;0,OSSTData!G15=0,OSSTData!H15=1),1,AND(OSSTData!E15&gt;0,OSSTData!F15&gt;0),0)</f>
        <v/>
      </c>
      <c r="I15" s="18" t="str">
        <f>_xlfn.IFS(OR(ISBLANK(OSSTData!B15),OSSTData!D15=2),"",ISBLANK(OSSTData!N15),"",OSSTData!N15=97,97,OSSTData!N15=0,1,OSSTData!N15&gt;0,0)</f>
        <v/>
      </c>
      <c r="J15" s="18" t="str">
        <f>_xlfn.IFS(OR(ISBLANK(OSSTData!B15),OSSTData!D15=2),"",ISBLANK(OSSTData!O15),"",OSSTData!O15=97,97,OSSTData!O15=0,1,OSSTData!O15&gt;0,0)</f>
        <v/>
      </c>
      <c r="K15" s="18" t="str">
        <f>_xlfn.IFS(OR(ISBLANK(OSSTData!B15),(OSSTData!D15=2)),"",OR(ISBLANK(OSSTData!K15),ISBLANK(OSSTData!J15)),"",OR(OSSTData!K15=97,OSSTData!J15=97),97,AND(OSSTData!K15=0,OSSTData!J15=0),1,OR(OSSTData!K15=1,OSSTData!J15=1),0,AND(OSSTData!K15=1,OSSTData!J15=1),0)</f>
        <v/>
      </c>
      <c r="L15" s="18" t="str">
        <f t="shared" si="0"/>
        <v/>
      </c>
    </row>
    <row r="16" spans="1:12" x14ac:dyDescent="0.2">
      <c r="A16" s="18" t="str">
        <f>_xlfn.IFS(OR(ISBLANK(OSSTData!B16),OSSTData!D16=2),"",OR(OSSTData!E16=97,OSSTData!F16=97),97,OR(ISBLANK(OSSTData!E16),ISBLANK(OSSTData!F16)),"",OR(OSSTData!E16&lt;97,OSSTData!F16&lt;97),(OSSTData!E16+OSSTData!F16))</f>
        <v/>
      </c>
      <c r="B16" s="18" t="str">
        <f>_xlfn.IFS(OR(ISBLANK(OSSTData!B16),OSSTData!D16=2),"",OR(ISBLANK(OSSTData!G16),ISBLANK(OSSTData!H16)),"",OR(OSSTData!G16=97,OSSTData!H16=97),97,OR(OSSTData!G16&lt;97,OSSTData!H16&lt;97),(OSSTData!G16+OSSTData!H16))</f>
        <v/>
      </c>
      <c r="C16" s="18" t="str">
        <f>_xlfn.IFS(OR(ISBLANK(OSSTData!B16),OSSTData!D16=2),"",ISBLANK(A16),"",A16=97,97,A16=0,1,A16&lt;97,0)</f>
        <v/>
      </c>
      <c r="D16" s="18" t="str">
        <f>_xlfn.IFS(OR(ISBLANK(OSSTData!B16),OSSTData!D16=2),"",ISBLANK(A16),"",A16=97,97,A16&lt;10,0,A16&gt;=10,1)</f>
        <v/>
      </c>
      <c r="E16" s="18" t="str">
        <f>_xlfn.IFS(OR(ISBLANK(OSSTData!B16),OSSTData!D16=2),"",ISBLANK(A16),"",A16=97,97,A16&lt;20,0,A16&gt;=20,1)</f>
        <v/>
      </c>
      <c r="F16" s="18" t="str">
        <f>_xlfn.IFS(OR(ISBLANK(OSSTData!B16),OSSTData!D16=2),"",ISBLANK(A16),"",A16=97,97,AND(OSSTData!E16=0,OSSTData!F16&gt;0),1,AND(OSSTData!E16&gt;0,OSSTData!F16=0),1,AND(OSSTData!E16=0,OSSTData!F16=0),0,AND(OSSTData!E16&gt;0,OSSTData!F16&gt;0),0)</f>
        <v/>
      </c>
      <c r="G16" s="18" t="str">
        <f>IFERROR(_xlfn.IFS(OR(ISBLANK(OSSTData!B16),OSSTData!D16=2),"",OR(ISBLANK(OSSTData!E16),ISBLANK(OSSTData!F16),ISBLANK(OSSTData!G16),ISBLANK(OSSTData!H16)),"",OR(OSSTData!E16=97,OSSTData!F16=97,OSSTData!G16=97,OSSTData!H16=97),97,AND(OSSTData!E16=0,OSSTData!F16=0,OSSTData!G16=0,OSSTData!H16=0),1,OR(OSSTData!E16&gt;0,OSSTData!F16&gt;0),0),0)</f>
        <v/>
      </c>
      <c r="H16" s="18" t="str">
        <f>_xlfn.IFS(OR(ISBLANK(OSSTData!B16),OSSTData!D16=2),"",OR(ISBLANK(OSSTData!E16),ISBLANK(OSSTData!F16),ISBLANK(OSSTData!G16),ISBLANK(OSSTData!H16)),"",OR(OSSTData!E16=97,OSSTData!F16=97,OSSTData!G16=97,OSSTData!H16=97),97,AND(OSSTData!E16=0,OSSTData!F16=0,OSSTData!G16=0,OSSTData!H16=0),0,AND(OSSTData!E16=0,OSSTData!F16=0,OSSTData!G16=1,OSSTData!H16=1),0,AND(OSSTData!E16=0,OSSTData!F16=0,OSSTData!G16=0,OSSTData!H16=1),1,AND(OSSTData!E16=0,OSSTData!F16=0,OSSTData!G16=1,OSSTData!H16=0),1,AND(OSSTData!E16&gt;0,OSSTData!F16=0,OSSTData!G16=1,OSSTData!H16=0),1,AND(OSSTData!E16=0,OSSTData!F16&gt;0,OSSTData!G16=0,OSSTData!H16=1),1,AND(OSSTData!E16&gt;0,OSSTData!F16&gt;0),0)</f>
        <v/>
      </c>
      <c r="I16" s="18" t="str">
        <f>_xlfn.IFS(OR(ISBLANK(OSSTData!B16),OSSTData!D16=2),"",ISBLANK(OSSTData!N16),"",OSSTData!N16=97,97,OSSTData!N16=0,1,OSSTData!N16&gt;0,0)</f>
        <v/>
      </c>
      <c r="J16" s="18" t="str">
        <f>_xlfn.IFS(OR(ISBLANK(OSSTData!B16),OSSTData!D16=2),"",ISBLANK(OSSTData!O16),"",OSSTData!O16=97,97,OSSTData!O16=0,1,OSSTData!O16&gt;0,0)</f>
        <v/>
      </c>
      <c r="K16" s="18" t="str">
        <f>_xlfn.IFS(OR(ISBLANK(OSSTData!B16),(OSSTData!D16=2)),"",OR(ISBLANK(OSSTData!K16),ISBLANK(OSSTData!J16)),"",OR(OSSTData!K16=97,OSSTData!J16=97),97,AND(OSSTData!K16=0,OSSTData!J16=0),1,OR(OSSTData!K16=1,OSSTData!J16=1),0,AND(OSSTData!K16=1,OSSTData!J16=1),0)</f>
        <v/>
      </c>
      <c r="L16" s="18" t="str">
        <f t="shared" si="0"/>
        <v/>
      </c>
    </row>
    <row r="17" spans="1:12" x14ac:dyDescent="0.2">
      <c r="A17" s="18" t="str">
        <f>_xlfn.IFS(OR(ISBLANK(OSSTData!B17),OSSTData!D17=2),"",OR(OSSTData!E17=97,OSSTData!F17=97),97,OR(ISBLANK(OSSTData!E17),ISBLANK(OSSTData!F17)),"",OR(OSSTData!E17&lt;97,OSSTData!F17&lt;97),(OSSTData!E17+OSSTData!F17))</f>
        <v/>
      </c>
      <c r="B17" s="18" t="str">
        <f>_xlfn.IFS(OR(ISBLANK(OSSTData!B17),OSSTData!D17=2),"",OR(ISBLANK(OSSTData!G17),ISBLANK(OSSTData!H17)),"",OR(OSSTData!G17=97,OSSTData!H17=97),97,OR(OSSTData!G17&lt;97,OSSTData!H17&lt;97),(OSSTData!G17+OSSTData!H17))</f>
        <v/>
      </c>
      <c r="C17" s="18" t="str">
        <f>_xlfn.IFS(OR(ISBLANK(OSSTData!B17),OSSTData!D17=2),"",ISBLANK(A17),"",A17=97,97,A17=0,1,A17&lt;97,0)</f>
        <v/>
      </c>
      <c r="D17" s="18" t="str">
        <f>_xlfn.IFS(OR(ISBLANK(OSSTData!B17),OSSTData!D17=2),"",ISBLANK(A17),"",A17=97,97,A17&lt;10,0,A17&gt;=10,1)</f>
        <v/>
      </c>
      <c r="E17" s="18" t="str">
        <f>_xlfn.IFS(OR(ISBLANK(OSSTData!B17),OSSTData!D17=2),"",ISBLANK(A17),"",A17=97,97,A17&lt;20,0,A17&gt;=20,1)</f>
        <v/>
      </c>
      <c r="F17" s="18" t="str">
        <f>_xlfn.IFS(OR(ISBLANK(OSSTData!B17),OSSTData!D17=2),"",ISBLANK(A17),"",A17=97,97,AND(OSSTData!E17=0,OSSTData!F17&gt;0),1,AND(OSSTData!E17&gt;0,OSSTData!F17=0),1,AND(OSSTData!E17=0,OSSTData!F17=0),0,AND(OSSTData!E17&gt;0,OSSTData!F17&gt;0),0)</f>
        <v/>
      </c>
      <c r="G17" s="18" t="str">
        <f>IFERROR(_xlfn.IFS(OR(ISBLANK(OSSTData!B17),OSSTData!D17=2),"",OR(ISBLANK(OSSTData!E17),ISBLANK(OSSTData!F17),ISBLANK(OSSTData!G17),ISBLANK(OSSTData!H17)),"",OR(OSSTData!E17=97,OSSTData!F17=97,OSSTData!G17=97,OSSTData!H17=97),97,AND(OSSTData!E17=0,OSSTData!F17=0,OSSTData!G17=0,OSSTData!H17=0),1,OR(OSSTData!E17&gt;0,OSSTData!F17&gt;0),0),0)</f>
        <v/>
      </c>
      <c r="H17" s="18" t="str">
        <f>_xlfn.IFS(OR(ISBLANK(OSSTData!B17),OSSTData!D17=2),"",OR(ISBLANK(OSSTData!E17),ISBLANK(OSSTData!F17),ISBLANK(OSSTData!G17),ISBLANK(OSSTData!H17)),"",OR(OSSTData!E17=97,OSSTData!F17=97,OSSTData!G17=97,OSSTData!H17=97),97,AND(OSSTData!E17=0,OSSTData!F17=0,OSSTData!G17=0,OSSTData!H17=0),0,AND(OSSTData!E17=0,OSSTData!F17=0,OSSTData!G17=1,OSSTData!H17=1),0,AND(OSSTData!E17=0,OSSTData!F17=0,OSSTData!G17=0,OSSTData!H17=1),1,AND(OSSTData!E17=0,OSSTData!F17=0,OSSTData!G17=1,OSSTData!H17=0),1,AND(OSSTData!E17&gt;0,OSSTData!F17=0,OSSTData!G17=1,OSSTData!H17=0),1,AND(OSSTData!E17=0,OSSTData!F17&gt;0,OSSTData!G17=0,OSSTData!H17=1),1,AND(OSSTData!E17&gt;0,OSSTData!F17&gt;0),0)</f>
        <v/>
      </c>
      <c r="I17" s="18" t="str">
        <f>_xlfn.IFS(OR(ISBLANK(OSSTData!B17),OSSTData!D17=2),"",ISBLANK(OSSTData!N17),"",OSSTData!N17=97,97,OSSTData!N17=0,1,OSSTData!N17&gt;0,0)</f>
        <v/>
      </c>
      <c r="J17" s="18" t="str">
        <f>_xlfn.IFS(OR(ISBLANK(OSSTData!B17),OSSTData!D17=2),"",ISBLANK(OSSTData!O17),"",OSSTData!O17=97,97,OSSTData!O17=0,1,OSSTData!O17&gt;0,0)</f>
        <v/>
      </c>
      <c r="K17" s="18" t="str">
        <f>_xlfn.IFS(OR(ISBLANK(OSSTData!B17),(OSSTData!D17=2)),"",OR(ISBLANK(OSSTData!K17),ISBLANK(OSSTData!J17)),"",OR(OSSTData!K17=97,OSSTData!J17=97),97,AND(OSSTData!K17=0,OSSTData!J17=0),1,OR(OSSTData!K17=1,OSSTData!J17=1),0,AND(OSSTData!K17=1,OSSTData!J17=1),0)</f>
        <v/>
      </c>
      <c r="L17" s="18" t="str">
        <f t="shared" si="0"/>
        <v/>
      </c>
    </row>
    <row r="18" spans="1:12" x14ac:dyDescent="0.2">
      <c r="A18" s="18" t="str">
        <f>_xlfn.IFS(OR(ISBLANK(OSSTData!B18),OSSTData!D18=2),"",OR(OSSTData!E18=97,OSSTData!F18=97),97,OR(ISBLANK(OSSTData!E18),ISBLANK(OSSTData!F18)),"",OR(OSSTData!E18&lt;97,OSSTData!F18&lt;97),(OSSTData!E18+OSSTData!F18))</f>
        <v/>
      </c>
      <c r="B18" s="18" t="str">
        <f>_xlfn.IFS(OR(ISBLANK(OSSTData!B18),OSSTData!D18=2),"",OR(ISBLANK(OSSTData!G18),ISBLANK(OSSTData!H18)),"",OR(OSSTData!G18=97,OSSTData!H18=97),97,OR(OSSTData!G18&lt;97,OSSTData!H18&lt;97),(OSSTData!G18+OSSTData!H18))</f>
        <v/>
      </c>
      <c r="C18" s="18" t="str">
        <f>_xlfn.IFS(OR(ISBLANK(OSSTData!B18),OSSTData!D18=2),"",ISBLANK(A18),"",A18=97,97,A18=0,1,A18&lt;97,0)</f>
        <v/>
      </c>
      <c r="D18" s="18" t="str">
        <f>_xlfn.IFS(OR(ISBLANK(OSSTData!B18),OSSTData!D18=2),"",ISBLANK(A18),"",A18=97,97,A18&lt;10,0,A18&gt;=10,1)</f>
        <v/>
      </c>
      <c r="E18" s="18" t="str">
        <f>_xlfn.IFS(OR(ISBLANK(OSSTData!B18),OSSTData!D18=2),"",ISBLANK(A18),"",A18=97,97,A18&lt;20,0,A18&gt;=20,1)</f>
        <v/>
      </c>
      <c r="F18" s="18" t="str">
        <f>_xlfn.IFS(OR(ISBLANK(OSSTData!B18),OSSTData!D18=2),"",ISBLANK(A18),"",A18=97,97,AND(OSSTData!E18=0,OSSTData!F18&gt;0),1,AND(OSSTData!E18&gt;0,OSSTData!F18=0),1,AND(OSSTData!E18=0,OSSTData!F18=0),0,AND(OSSTData!E18&gt;0,OSSTData!F18&gt;0),0)</f>
        <v/>
      </c>
      <c r="G18" s="18" t="str">
        <f>IFERROR(_xlfn.IFS(OR(ISBLANK(OSSTData!B18),OSSTData!D18=2),"",OR(ISBLANK(OSSTData!E18),ISBLANK(OSSTData!F18),ISBLANK(OSSTData!G18),ISBLANK(OSSTData!H18)),"",OR(OSSTData!E18=97,OSSTData!F18=97,OSSTData!G18=97,OSSTData!H18=97),97,AND(OSSTData!E18=0,OSSTData!F18=0,OSSTData!G18=0,OSSTData!H18=0),1,OR(OSSTData!E18&gt;0,OSSTData!F18&gt;0),0),0)</f>
        <v/>
      </c>
      <c r="H18" s="18" t="str">
        <f>_xlfn.IFS(OR(ISBLANK(OSSTData!B18),OSSTData!D18=2),"",OR(ISBLANK(OSSTData!E18),ISBLANK(OSSTData!F18),ISBLANK(OSSTData!G18),ISBLANK(OSSTData!H18)),"",OR(OSSTData!E18=97,OSSTData!F18=97,OSSTData!G18=97,OSSTData!H18=97),97,AND(OSSTData!E18=0,OSSTData!F18=0,OSSTData!G18=0,OSSTData!H18=0),0,AND(OSSTData!E18=0,OSSTData!F18=0,OSSTData!G18=1,OSSTData!H18=1),0,AND(OSSTData!E18=0,OSSTData!F18=0,OSSTData!G18=0,OSSTData!H18=1),1,AND(OSSTData!E18=0,OSSTData!F18=0,OSSTData!G18=1,OSSTData!H18=0),1,AND(OSSTData!E18&gt;0,OSSTData!F18=0,OSSTData!G18=1,OSSTData!H18=0),1,AND(OSSTData!E18=0,OSSTData!F18&gt;0,OSSTData!G18=0,OSSTData!H18=1),1,AND(OSSTData!E18&gt;0,OSSTData!F18&gt;0),0)</f>
        <v/>
      </c>
      <c r="I18" s="18" t="str">
        <f>_xlfn.IFS(OR(ISBLANK(OSSTData!B18),OSSTData!D18=2),"",ISBLANK(OSSTData!N18),"",OSSTData!N18=97,97,OSSTData!N18=0,1,OSSTData!N18&gt;0,0)</f>
        <v/>
      </c>
      <c r="J18" s="18" t="str">
        <f>_xlfn.IFS(OR(ISBLANK(OSSTData!B18),OSSTData!D18=2),"",ISBLANK(OSSTData!O18),"",OSSTData!O18=97,97,OSSTData!O18=0,1,OSSTData!O18&gt;0,0)</f>
        <v/>
      </c>
      <c r="K18" s="18" t="str">
        <f>_xlfn.IFS(OR(ISBLANK(OSSTData!B18),(OSSTData!D18=2)),"",OR(ISBLANK(OSSTData!K18),ISBLANK(OSSTData!J18)),"",OR(OSSTData!K18=97,OSSTData!J18=97),97,AND(OSSTData!K18=0,OSSTData!J18=0),1,OR(OSSTData!K18=1,OSSTData!J18=1),0,AND(OSSTData!K18=1,OSSTData!J18=1),0)</f>
        <v/>
      </c>
      <c r="L18" s="18" t="str">
        <f t="shared" si="0"/>
        <v/>
      </c>
    </row>
    <row r="19" spans="1:12" x14ac:dyDescent="0.2">
      <c r="A19" s="18" t="str">
        <f>_xlfn.IFS(OR(ISBLANK(OSSTData!B19),OSSTData!D19=2),"",OR(OSSTData!E19=97,OSSTData!F19=97),97,OR(ISBLANK(OSSTData!E19),ISBLANK(OSSTData!F19)),"",OR(OSSTData!E19&lt;97,OSSTData!F19&lt;97),(OSSTData!E19+OSSTData!F19))</f>
        <v/>
      </c>
      <c r="B19" s="18" t="str">
        <f>_xlfn.IFS(OR(ISBLANK(OSSTData!B19),OSSTData!D19=2),"",OR(ISBLANK(OSSTData!G19),ISBLANK(OSSTData!H19)),"",OR(OSSTData!G19=97,OSSTData!H19=97),97,OR(OSSTData!G19&lt;97,OSSTData!H19&lt;97),(OSSTData!G19+OSSTData!H19))</f>
        <v/>
      </c>
      <c r="C19" s="18" t="str">
        <f>_xlfn.IFS(OR(ISBLANK(OSSTData!B19),OSSTData!D19=2),"",ISBLANK(A19),"",A19=97,97,A19=0,1,A19&lt;97,0)</f>
        <v/>
      </c>
      <c r="D19" s="18" t="str">
        <f>_xlfn.IFS(OR(ISBLANK(OSSTData!B19),OSSTData!D19=2),"",ISBLANK(A19),"",A19=97,97,A19&lt;10,0,A19&gt;=10,1)</f>
        <v/>
      </c>
      <c r="E19" s="18" t="str">
        <f>_xlfn.IFS(OR(ISBLANK(OSSTData!B19),OSSTData!D19=2),"",ISBLANK(A19),"",A19=97,97,A19&lt;20,0,A19&gt;=20,1)</f>
        <v/>
      </c>
      <c r="F19" s="18" t="str">
        <f>_xlfn.IFS(OR(ISBLANK(OSSTData!B19),OSSTData!D19=2),"",ISBLANK(A19),"",A19=97,97,AND(OSSTData!E19=0,OSSTData!F19&gt;0),1,AND(OSSTData!E19&gt;0,OSSTData!F19=0),1,AND(OSSTData!E19=0,OSSTData!F19=0),0,AND(OSSTData!E19&gt;0,OSSTData!F19&gt;0),0)</f>
        <v/>
      </c>
      <c r="G19" s="18" t="str">
        <f>IFERROR(_xlfn.IFS(OR(ISBLANK(OSSTData!B19),OSSTData!D19=2),"",OR(ISBLANK(OSSTData!E19),ISBLANK(OSSTData!F19),ISBLANK(OSSTData!G19),ISBLANK(OSSTData!H19)),"",OR(OSSTData!E19=97,OSSTData!F19=97,OSSTData!G19=97,OSSTData!H19=97),97,AND(OSSTData!E19=0,OSSTData!F19=0,OSSTData!G19=0,OSSTData!H19=0),1,OR(OSSTData!E19&gt;0,OSSTData!F19&gt;0),0),0)</f>
        <v/>
      </c>
      <c r="H19" s="18" t="str">
        <f>_xlfn.IFS(OR(ISBLANK(OSSTData!B19),OSSTData!D19=2),"",OR(ISBLANK(OSSTData!E19),ISBLANK(OSSTData!F19),ISBLANK(OSSTData!G19),ISBLANK(OSSTData!H19)),"",OR(OSSTData!E19=97,OSSTData!F19=97,OSSTData!G19=97,OSSTData!H19=97),97,AND(OSSTData!E19=0,OSSTData!F19=0,OSSTData!G19=0,OSSTData!H19=0),0,AND(OSSTData!E19=0,OSSTData!F19=0,OSSTData!G19=1,OSSTData!H19=1),0,AND(OSSTData!E19=0,OSSTData!F19=0,OSSTData!G19=0,OSSTData!H19=1),1,AND(OSSTData!E19=0,OSSTData!F19=0,OSSTData!G19=1,OSSTData!H19=0),1,AND(OSSTData!E19&gt;0,OSSTData!F19=0,OSSTData!G19=1,OSSTData!H19=0),1,AND(OSSTData!E19=0,OSSTData!F19&gt;0,OSSTData!G19=0,OSSTData!H19=1),1,AND(OSSTData!E19&gt;0,OSSTData!F19&gt;0),0)</f>
        <v/>
      </c>
      <c r="I19" s="18" t="str">
        <f>_xlfn.IFS(OR(ISBLANK(OSSTData!B19),OSSTData!D19=2),"",ISBLANK(OSSTData!N19),"",OSSTData!N19=97,97,OSSTData!N19=0,1,OSSTData!N19&gt;0,0)</f>
        <v/>
      </c>
      <c r="J19" s="18" t="str">
        <f>_xlfn.IFS(OR(ISBLANK(OSSTData!B19),OSSTData!D19=2),"",ISBLANK(OSSTData!O19),"",OSSTData!O19=97,97,OSSTData!O19=0,1,OSSTData!O19&gt;0,0)</f>
        <v/>
      </c>
      <c r="K19" s="18" t="str">
        <f>_xlfn.IFS(OR(ISBLANK(OSSTData!B19),(OSSTData!D19=2)),"",OR(ISBLANK(OSSTData!K19),ISBLANK(OSSTData!J19)),"",OR(OSSTData!K19=97,OSSTData!J19=97),97,AND(OSSTData!K19=0,OSSTData!J19=0),1,OR(OSSTData!K19=1,OSSTData!J19=1),0,AND(OSSTData!K19=1,OSSTData!J19=1),0)</f>
        <v/>
      </c>
      <c r="L19" s="18" t="str">
        <f t="shared" si="0"/>
        <v/>
      </c>
    </row>
    <row r="20" spans="1:12" x14ac:dyDescent="0.2">
      <c r="A20" s="18" t="str">
        <f>_xlfn.IFS(OR(ISBLANK(OSSTData!B20),OSSTData!D20=2),"",OR(OSSTData!E20=97,OSSTData!F20=97),97,OR(ISBLANK(OSSTData!E20),ISBLANK(OSSTData!F20)),"",OR(OSSTData!E20&lt;97,OSSTData!F20&lt;97),(OSSTData!E20+OSSTData!F20))</f>
        <v/>
      </c>
      <c r="B20" s="18" t="str">
        <f>_xlfn.IFS(OR(ISBLANK(OSSTData!B20),OSSTData!D20=2),"",OR(ISBLANK(OSSTData!G20),ISBLANK(OSSTData!H20)),"",OR(OSSTData!G20=97,OSSTData!H20=97),97,OR(OSSTData!G20&lt;97,OSSTData!H20&lt;97),(OSSTData!G20+OSSTData!H20))</f>
        <v/>
      </c>
      <c r="C20" s="18" t="str">
        <f>_xlfn.IFS(OR(ISBLANK(OSSTData!B20),OSSTData!D20=2),"",ISBLANK(A20),"",A20=97,97,A20=0,1,A20&lt;97,0)</f>
        <v/>
      </c>
      <c r="D20" s="18" t="str">
        <f>_xlfn.IFS(OR(ISBLANK(OSSTData!B20),OSSTData!D20=2),"",ISBLANK(A20),"",A20=97,97,A20&lt;10,0,A20&gt;=10,1)</f>
        <v/>
      </c>
      <c r="E20" s="18" t="str">
        <f>_xlfn.IFS(OR(ISBLANK(OSSTData!B20),OSSTData!D20=2),"",ISBLANK(A20),"",A20=97,97,A20&lt;20,0,A20&gt;=20,1)</f>
        <v/>
      </c>
      <c r="F20" s="18" t="str">
        <f>_xlfn.IFS(OR(ISBLANK(OSSTData!B20),OSSTData!D20=2),"",ISBLANK(A20),"",A20=97,97,AND(OSSTData!E20=0,OSSTData!F20&gt;0),1,AND(OSSTData!E20&gt;0,OSSTData!F20=0),1,AND(OSSTData!E20=0,OSSTData!F20=0),0,AND(OSSTData!E20&gt;0,OSSTData!F20&gt;0),0)</f>
        <v/>
      </c>
      <c r="G20" s="18" t="str">
        <f>IFERROR(_xlfn.IFS(OR(ISBLANK(OSSTData!B20),OSSTData!D20=2),"",OR(ISBLANK(OSSTData!E20),ISBLANK(OSSTData!F20),ISBLANK(OSSTData!G20),ISBLANK(OSSTData!H20)),"",OR(OSSTData!E20=97,OSSTData!F20=97,OSSTData!G20=97,OSSTData!H20=97),97,AND(OSSTData!E20=0,OSSTData!F20=0,OSSTData!G20=0,OSSTData!H20=0),1,OR(OSSTData!E20&gt;0,OSSTData!F20&gt;0),0),0)</f>
        <v/>
      </c>
      <c r="H20" s="18" t="str">
        <f>_xlfn.IFS(OR(ISBLANK(OSSTData!B20),OSSTData!D20=2),"",OR(ISBLANK(OSSTData!E20),ISBLANK(OSSTData!F20),ISBLANK(OSSTData!G20),ISBLANK(OSSTData!H20)),"",OR(OSSTData!E20=97,OSSTData!F20=97,OSSTData!G20=97,OSSTData!H20=97),97,AND(OSSTData!E20=0,OSSTData!F20=0,OSSTData!G20=0,OSSTData!H20=0),0,AND(OSSTData!E20=0,OSSTData!F20=0,OSSTData!G20=1,OSSTData!H20=1),0,AND(OSSTData!E20=0,OSSTData!F20=0,OSSTData!G20=0,OSSTData!H20=1),1,AND(OSSTData!E20=0,OSSTData!F20=0,OSSTData!G20=1,OSSTData!H20=0),1,AND(OSSTData!E20&gt;0,OSSTData!F20=0,OSSTData!G20=1,OSSTData!H20=0),1,AND(OSSTData!E20=0,OSSTData!F20&gt;0,OSSTData!G20=0,OSSTData!H20=1),1,AND(OSSTData!E20&gt;0,OSSTData!F20&gt;0),0)</f>
        <v/>
      </c>
      <c r="I20" s="18" t="str">
        <f>_xlfn.IFS(OR(ISBLANK(OSSTData!B20),OSSTData!D20=2),"",ISBLANK(OSSTData!N20),"",OSSTData!N20=97,97,OSSTData!N20=0,1,OSSTData!N20&gt;0,0)</f>
        <v/>
      </c>
      <c r="J20" s="18" t="str">
        <f>_xlfn.IFS(OR(ISBLANK(OSSTData!B20),OSSTData!D20=2),"",ISBLANK(OSSTData!O20),"",OSSTData!O20=97,97,OSSTData!O20=0,1,OSSTData!O20&gt;0,0)</f>
        <v/>
      </c>
      <c r="K20" s="18" t="str">
        <f>_xlfn.IFS(OR(ISBLANK(OSSTData!B20),(OSSTData!D20=2)),"",OR(ISBLANK(OSSTData!K20),ISBLANK(OSSTData!J20)),"",OR(OSSTData!K20=97,OSSTData!J20=97),97,AND(OSSTData!K20=0,OSSTData!J20=0),1,OR(OSSTData!K20=1,OSSTData!J20=1),0,AND(OSSTData!K20=1,OSSTData!J20=1),0)</f>
        <v/>
      </c>
      <c r="L20" s="18" t="str">
        <f t="shared" si="0"/>
        <v/>
      </c>
    </row>
    <row r="21" spans="1:12" x14ac:dyDescent="0.2">
      <c r="A21" s="18" t="str">
        <f>_xlfn.IFS(OR(ISBLANK(OSSTData!B21),OSSTData!D21=2),"",OR(OSSTData!E21=97,OSSTData!F21=97),97,OR(ISBLANK(OSSTData!E21),ISBLANK(OSSTData!F21)),"",OR(OSSTData!E21&lt;97,OSSTData!F21&lt;97),(OSSTData!E21+OSSTData!F21))</f>
        <v/>
      </c>
      <c r="B21" s="18" t="str">
        <f>_xlfn.IFS(OR(ISBLANK(OSSTData!B21),OSSTData!D21=2),"",OR(ISBLANK(OSSTData!G21),ISBLANK(OSSTData!H21)),"",OR(OSSTData!G21=97,OSSTData!H21=97),97,OR(OSSTData!G21&lt;97,OSSTData!H21&lt;97),(OSSTData!G21+OSSTData!H21))</f>
        <v/>
      </c>
      <c r="C21" s="18" t="str">
        <f>_xlfn.IFS(OR(ISBLANK(OSSTData!B21),OSSTData!D21=2),"",ISBLANK(A21),"",A21=97,97,A21=0,1,A21&lt;97,0)</f>
        <v/>
      </c>
      <c r="D21" s="18" t="str">
        <f>_xlfn.IFS(OR(ISBLANK(OSSTData!B21),OSSTData!D21=2),"",ISBLANK(A21),"",A21=97,97,A21&lt;10,0,A21&gt;=10,1)</f>
        <v/>
      </c>
      <c r="E21" s="18" t="str">
        <f>_xlfn.IFS(OR(ISBLANK(OSSTData!B21),OSSTData!D21=2),"",ISBLANK(A21),"",A21=97,97,A21&lt;20,0,A21&gt;=20,1)</f>
        <v/>
      </c>
      <c r="F21" s="18" t="str">
        <f>_xlfn.IFS(OR(ISBLANK(OSSTData!B21),OSSTData!D21=2),"",ISBLANK(A21),"",A21=97,97,AND(OSSTData!E21=0,OSSTData!F21&gt;0),1,AND(OSSTData!E21&gt;0,OSSTData!F21=0),1,AND(OSSTData!E21=0,OSSTData!F21=0),0,AND(OSSTData!E21&gt;0,OSSTData!F21&gt;0),0)</f>
        <v/>
      </c>
      <c r="G21" s="18" t="str">
        <f>IFERROR(_xlfn.IFS(OR(ISBLANK(OSSTData!B21),OSSTData!D21=2),"",OR(ISBLANK(OSSTData!E21),ISBLANK(OSSTData!F21),ISBLANK(OSSTData!G21),ISBLANK(OSSTData!H21)),"",OR(OSSTData!E21=97,OSSTData!F21=97,OSSTData!G21=97,OSSTData!H21=97),97,AND(OSSTData!E21=0,OSSTData!F21=0,OSSTData!G21=0,OSSTData!H21=0),1,OR(OSSTData!E21&gt;0,OSSTData!F21&gt;0),0),0)</f>
        <v/>
      </c>
      <c r="H21" s="18" t="str">
        <f>_xlfn.IFS(OR(ISBLANK(OSSTData!B21),OSSTData!D21=2),"",OR(ISBLANK(OSSTData!E21),ISBLANK(OSSTData!F21),ISBLANK(OSSTData!G21),ISBLANK(OSSTData!H21)),"",OR(OSSTData!E21=97,OSSTData!F21=97,OSSTData!G21=97,OSSTData!H21=97),97,AND(OSSTData!E21=0,OSSTData!F21=0,OSSTData!G21=0,OSSTData!H21=0),0,AND(OSSTData!E21=0,OSSTData!F21=0,OSSTData!G21=1,OSSTData!H21=1),0,AND(OSSTData!E21=0,OSSTData!F21=0,OSSTData!G21=0,OSSTData!H21=1),1,AND(OSSTData!E21=0,OSSTData!F21=0,OSSTData!G21=1,OSSTData!H21=0),1,AND(OSSTData!E21&gt;0,OSSTData!F21=0,OSSTData!G21=1,OSSTData!H21=0),1,AND(OSSTData!E21=0,OSSTData!F21&gt;0,OSSTData!G21=0,OSSTData!H21=1),1,AND(OSSTData!E21&gt;0,OSSTData!F21&gt;0),0)</f>
        <v/>
      </c>
      <c r="I21" s="18" t="str">
        <f>_xlfn.IFS(OR(ISBLANK(OSSTData!B21),OSSTData!D21=2),"",ISBLANK(OSSTData!N21),"",OSSTData!N21=97,97,OSSTData!N21=0,1,OSSTData!N21&gt;0,0)</f>
        <v/>
      </c>
      <c r="J21" s="18" t="str">
        <f>_xlfn.IFS(OR(ISBLANK(OSSTData!B21),OSSTData!D21=2),"",ISBLANK(OSSTData!O21),"",OSSTData!O21=97,97,OSSTData!O21=0,1,OSSTData!O21&gt;0,0)</f>
        <v/>
      </c>
      <c r="K21" s="18" t="str">
        <f>_xlfn.IFS(OR(ISBLANK(OSSTData!B21),(OSSTData!D21=2)),"",OR(ISBLANK(OSSTData!K21),ISBLANK(OSSTData!J21)),"",OR(OSSTData!K21=97,OSSTData!J21=97),97,AND(OSSTData!K21=0,OSSTData!J21=0),1,OR(OSSTData!K21=1,OSSTData!J21=1),0,AND(OSSTData!K21=1,OSSTData!J21=1),0)</f>
        <v/>
      </c>
      <c r="L21" s="18" t="str">
        <f t="shared" si="0"/>
        <v/>
      </c>
    </row>
    <row r="22" spans="1:12" x14ac:dyDescent="0.2">
      <c r="A22" s="18" t="str">
        <f>_xlfn.IFS(OR(ISBLANK(OSSTData!B22),OSSTData!D22=2),"",OR(OSSTData!E22=97,OSSTData!F22=97),97,OR(ISBLANK(OSSTData!E22),ISBLANK(OSSTData!F22)),"",OR(OSSTData!E22&lt;97,OSSTData!F22&lt;97),(OSSTData!E22+OSSTData!F22))</f>
        <v/>
      </c>
      <c r="B22" s="18" t="str">
        <f>_xlfn.IFS(OR(ISBLANK(OSSTData!B22),OSSTData!D22=2),"",OR(ISBLANK(OSSTData!G22),ISBLANK(OSSTData!H22)),"",OR(OSSTData!G22=97,OSSTData!H22=97),97,OR(OSSTData!G22&lt;97,OSSTData!H22&lt;97),(OSSTData!G22+OSSTData!H22))</f>
        <v/>
      </c>
      <c r="C22" s="18" t="str">
        <f>_xlfn.IFS(OR(ISBLANK(OSSTData!B22),OSSTData!D22=2),"",ISBLANK(A22),"",A22=97,97,A22=0,1,A22&lt;97,0)</f>
        <v/>
      </c>
      <c r="D22" s="18" t="str">
        <f>_xlfn.IFS(OR(ISBLANK(OSSTData!B22),OSSTData!D22=2),"",ISBLANK(A22),"",A22=97,97,A22&lt;10,0,A22&gt;=10,1)</f>
        <v/>
      </c>
      <c r="E22" s="18" t="str">
        <f>_xlfn.IFS(OR(ISBLANK(OSSTData!B22),OSSTData!D22=2),"",ISBLANK(A22),"",A22=97,97,A22&lt;20,0,A22&gt;=20,1)</f>
        <v/>
      </c>
      <c r="F22" s="18" t="str">
        <f>_xlfn.IFS(OR(ISBLANK(OSSTData!B22),OSSTData!D22=2),"",ISBLANK(A22),"",A22=97,97,AND(OSSTData!E22=0,OSSTData!F22&gt;0),1,AND(OSSTData!E22&gt;0,OSSTData!F22=0),1,AND(OSSTData!E22=0,OSSTData!F22=0),0,AND(OSSTData!E22&gt;0,OSSTData!F22&gt;0),0)</f>
        <v/>
      </c>
      <c r="G22" s="18" t="str">
        <f>IFERROR(_xlfn.IFS(OR(ISBLANK(OSSTData!B22),OSSTData!D22=2),"",OR(ISBLANK(OSSTData!E22),ISBLANK(OSSTData!F22),ISBLANK(OSSTData!G22),ISBLANK(OSSTData!H22)),"",OR(OSSTData!E22=97,OSSTData!F22=97,OSSTData!G22=97,OSSTData!H22=97),97,AND(OSSTData!E22=0,OSSTData!F22=0,OSSTData!G22=0,OSSTData!H22=0),1,OR(OSSTData!E22&gt;0,OSSTData!F22&gt;0),0),0)</f>
        <v/>
      </c>
      <c r="H22" s="18" t="str">
        <f>_xlfn.IFS(OR(ISBLANK(OSSTData!B22),OSSTData!D22=2),"",OR(ISBLANK(OSSTData!E22),ISBLANK(OSSTData!F22),ISBLANK(OSSTData!G22),ISBLANK(OSSTData!H22)),"",OR(OSSTData!E22=97,OSSTData!F22=97,OSSTData!G22=97,OSSTData!H22=97),97,AND(OSSTData!E22=0,OSSTData!F22=0,OSSTData!G22=0,OSSTData!H22=0),0,AND(OSSTData!E22=0,OSSTData!F22=0,OSSTData!G22=1,OSSTData!H22=1),0,AND(OSSTData!E22=0,OSSTData!F22=0,OSSTData!G22=0,OSSTData!H22=1),1,AND(OSSTData!E22=0,OSSTData!F22=0,OSSTData!G22=1,OSSTData!H22=0),1,AND(OSSTData!E22&gt;0,OSSTData!F22=0,OSSTData!G22=1,OSSTData!H22=0),1,AND(OSSTData!E22=0,OSSTData!F22&gt;0,OSSTData!G22=0,OSSTData!H22=1),1,AND(OSSTData!E22&gt;0,OSSTData!F22&gt;0),0)</f>
        <v/>
      </c>
      <c r="I22" s="18" t="str">
        <f>_xlfn.IFS(OR(ISBLANK(OSSTData!B22),OSSTData!D22=2),"",ISBLANK(OSSTData!N22),"",OSSTData!N22=97,97,OSSTData!N22=0,1,OSSTData!N22&gt;0,0)</f>
        <v/>
      </c>
      <c r="J22" s="18" t="str">
        <f>_xlfn.IFS(OR(ISBLANK(OSSTData!B22),OSSTData!D22=2),"",ISBLANK(OSSTData!O22),"",OSSTData!O22=97,97,OSSTData!O22=0,1,OSSTData!O22&gt;0,0)</f>
        <v/>
      </c>
      <c r="K22" s="18" t="str">
        <f>_xlfn.IFS(OR(ISBLANK(OSSTData!B22),(OSSTData!D22=2)),"",OR(ISBLANK(OSSTData!K22),ISBLANK(OSSTData!J22)),"",OR(OSSTData!K22=97,OSSTData!J22=97),97,AND(OSSTData!K22=0,OSSTData!J22=0),1,OR(OSSTData!K22=1,OSSTData!J22=1),0,AND(OSSTData!K22=1,OSSTData!J22=1),0)</f>
        <v/>
      </c>
      <c r="L22" s="18" t="str">
        <f t="shared" si="0"/>
        <v/>
      </c>
    </row>
    <row r="23" spans="1:12" x14ac:dyDescent="0.2">
      <c r="A23" s="18" t="str">
        <f>_xlfn.IFS(OR(ISBLANK(OSSTData!B23),OSSTData!D23=2),"",OR(OSSTData!E23=97,OSSTData!F23=97),97,OR(ISBLANK(OSSTData!E23),ISBLANK(OSSTData!F23)),"",OR(OSSTData!E23&lt;97,OSSTData!F23&lt;97),(OSSTData!E23+OSSTData!F23))</f>
        <v/>
      </c>
      <c r="B23" s="18" t="str">
        <f>_xlfn.IFS(OR(ISBLANK(OSSTData!B23),OSSTData!D23=2),"",OR(ISBLANK(OSSTData!G23),ISBLANK(OSSTData!H23)),"",OR(OSSTData!G23=97,OSSTData!H23=97),97,OR(OSSTData!G23&lt;97,OSSTData!H23&lt;97),(OSSTData!G23+OSSTData!H23))</f>
        <v/>
      </c>
      <c r="C23" s="18" t="str">
        <f>_xlfn.IFS(OR(ISBLANK(OSSTData!B23),OSSTData!D23=2),"",ISBLANK(A23),"",A23=97,97,A23=0,1,A23&lt;97,0)</f>
        <v/>
      </c>
      <c r="D23" s="18" t="str">
        <f>_xlfn.IFS(OR(ISBLANK(OSSTData!B23),OSSTData!D23=2),"",ISBLANK(A23),"",A23=97,97,A23&lt;10,0,A23&gt;=10,1)</f>
        <v/>
      </c>
      <c r="E23" s="18" t="str">
        <f>_xlfn.IFS(OR(ISBLANK(OSSTData!B23),OSSTData!D23=2),"",ISBLANK(A23),"",A23=97,97,A23&lt;20,0,A23&gt;=20,1)</f>
        <v/>
      </c>
      <c r="F23" s="18" t="str">
        <f>_xlfn.IFS(OR(ISBLANK(OSSTData!B23),OSSTData!D23=2),"",ISBLANK(A23),"",A23=97,97,AND(OSSTData!E23=0,OSSTData!F23&gt;0),1,AND(OSSTData!E23&gt;0,OSSTData!F23=0),1,AND(OSSTData!E23=0,OSSTData!F23=0),0,AND(OSSTData!E23&gt;0,OSSTData!F23&gt;0),0)</f>
        <v/>
      </c>
      <c r="G23" s="18" t="str">
        <f>IFERROR(_xlfn.IFS(OR(ISBLANK(OSSTData!B23),OSSTData!D23=2),"",OR(ISBLANK(OSSTData!E23),ISBLANK(OSSTData!F23),ISBLANK(OSSTData!G23),ISBLANK(OSSTData!H23)),"",OR(OSSTData!E23=97,OSSTData!F23=97,OSSTData!G23=97,OSSTData!H23=97),97,AND(OSSTData!E23=0,OSSTData!F23=0,OSSTData!G23=0,OSSTData!H23=0),1,OR(OSSTData!E23&gt;0,OSSTData!F23&gt;0),0),0)</f>
        <v/>
      </c>
      <c r="H23" s="18" t="str">
        <f>_xlfn.IFS(OR(ISBLANK(OSSTData!B23),OSSTData!D23=2),"",OR(ISBLANK(OSSTData!E23),ISBLANK(OSSTData!F23),ISBLANK(OSSTData!G23),ISBLANK(OSSTData!H23)),"",OR(OSSTData!E23=97,OSSTData!F23=97,OSSTData!G23=97,OSSTData!H23=97),97,AND(OSSTData!E23=0,OSSTData!F23=0,OSSTData!G23=0,OSSTData!H23=0),0,AND(OSSTData!E23=0,OSSTData!F23=0,OSSTData!G23=1,OSSTData!H23=1),0,AND(OSSTData!E23=0,OSSTData!F23=0,OSSTData!G23=0,OSSTData!H23=1),1,AND(OSSTData!E23=0,OSSTData!F23=0,OSSTData!G23=1,OSSTData!H23=0),1,AND(OSSTData!E23&gt;0,OSSTData!F23=0,OSSTData!G23=1,OSSTData!H23=0),1,AND(OSSTData!E23=0,OSSTData!F23&gt;0,OSSTData!G23=0,OSSTData!H23=1),1,AND(OSSTData!E23&gt;0,OSSTData!F23&gt;0),0)</f>
        <v/>
      </c>
      <c r="I23" s="18" t="str">
        <f>_xlfn.IFS(OR(ISBLANK(OSSTData!B23),OSSTData!D23=2),"",ISBLANK(OSSTData!N23),"",OSSTData!N23=97,97,OSSTData!N23=0,1,OSSTData!N23&gt;0,0)</f>
        <v/>
      </c>
      <c r="J23" s="18" t="str">
        <f>_xlfn.IFS(OR(ISBLANK(OSSTData!B23),OSSTData!D23=2),"",ISBLANK(OSSTData!O23),"",OSSTData!O23=97,97,OSSTData!O23=0,1,OSSTData!O23&gt;0,0)</f>
        <v/>
      </c>
      <c r="K23" s="18" t="str">
        <f>_xlfn.IFS(OR(ISBLANK(OSSTData!B23),(OSSTData!D23=2)),"",OR(ISBLANK(OSSTData!K23),ISBLANK(OSSTData!J23)),"",OR(OSSTData!K23=97,OSSTData!J23=97),97,AND(OSSTData!K23=0,OSSTData!J23=0),1,OR(OSSTData!K23=1,OSSTData!J23=1),0,AND(OSSTData!K23=1,OSSTData!J23=1),0)</f>
        <v/>
      </c>
      <c r="L23" s="18" t="str">
        <f t="shared" si="0"/>
        <v/>
      </c>
    </row>
    <row r="24" spans="1:12" x14ac:dyDescent="0.2">
      <c r="A24" s="18" t="str">
        <f>_xlfn.IFS(OR(ISBLANK(OSSTData!B24),OSSTData!D24=2),"",OR(OSSTData!E24=97,OSSTData!F24=97),97,OR(ISBLANK(OSSTData!E24),ISBLANK(OSSTData!F24)),"",OR(OSSTData!E24&lt;97,OSSTData!F24&lt;97),(OSSTData!E24+OSSTData!F24))</f>
        <v/>
      </c>
      <c r="B24" s="18" t="str">
        <f>_xlfn.IFS(OR(ISBLANK(OSSTData!B24),OSSTData!D24=2),"",OR(ISBLANK(OSSTData!G24),ISBLANK(OSSTData!H24)),"",OR(OSSTData!G24=97,OSSTData!H24=97),97,OR(OSSTData!G24&lt;97,OSSTData!H24&lt;97),(OSSTData!G24+OSSTData!H24))</f>
        <v/>
      </c>
      <c r="C24" s="18" t="str">
        <f>_xlfn.IFS(OR(ISBLANK(OSSTData!B24),OSSTData!D24=2),"",ISBLANK(A24),"",A24=97,97,A24=0,1,A24&lt;97,0)</f>
        <v/>
      </c>
      <c r="D24" s="18" t="str">
        <f>_xlfn.IFS(OR(ISBLANK(OSSTData!B24),OSSTData!D24=2),"",ISBLANK(A24),"",A24=97,97,A24&lt;10,0,A24&gt;=10,1)</f>
        <v/>
      </c>
      <c r="E24" s="18" t="str">
        <f>_xlfn.IFS(OR(ISBLANK(OSSTData!B24),OSSTData!D24=2),"",ISBLANK(A24),"",A24=97,97,A24&lt;20,0,A24&gt;=20,1)</f>
        <v/>
      </c>
      <c r="F24" s="18" t="str">
        <f>_xlfn.IFS(OR(ISBLANK(OSSTData!B24),OSSTData!D24=2),"",ISBLANK(A24),"",A24=97,97,AND(OSSTData!E24=0,OSSTData!F24&gt;0),1,AND(OSSTData!E24&gt;0,OSSTData!F24=0),1,AND(OSSTData!E24=0,OSSTData!F24=0),0,AND(OSSTData!E24&gt;0,OSSTData!F24&gt;0),0)</f>
        <v/>
      </c>
      <c r="G24" s="18" t="str">
        <f>IFERROR(_xlfn.IFS(OR(ISBLANK(OSSTData!B24),OSSTData!D24=2),"",OR(ISBLANK(OSSTData!E24),ISBLANK(OSSTData!F24),ISBLANK(OSSTData!G24),ISBLANK(OSSTData!H24)),"",OR(OSSTData!E24=97,OSSTData!F24=97,OSSTData!G24=97,OSSTData!H24=97),97,AND(OSSTData!E24=0,OSSTData!F24=0,OSSTData!G24=0,OSSTData!H24=0),1,OR(OSSTData!E24&gt;0,OSSTData!F24&gt;0),0),0)</f>
        <v/>
      </c>
      <c r="H24" s="18" t="str">
        <f>_xlfn.IFS(OR(ISBLANK(OSSTData!B24),OSSTData!D24=2),"",OR(ISBLANK(OSSTData!E24),ISBLANK(OSSTData!F24),ISBLANK(OSSTData!G24),ISBLANK(OSSTData!H24)),"",OR(OSSTData!E24=97,OSSTData!F24=97,OSSTData!G24=97,OSSTData!H24=97),97,AND(OSSTData!E24=0,OSSTData!F24=0,OSSTData!G24=0,OSSTData!H24=0),0,AND(OSSTData!E24=0,OSSTData!F24=0,OSSTData!G24=1,OSSTData!H24=1),0,AND(OSSTData!E24=0,OSSTData!F24=0,OSSTData!G24=0,OSSTData!H24=1),1,AND(OSSTData!E24=0,OSSTData!F24=0,OSSTData!G24=1,OSSTData!H24=0),1,AND(OSSTData!E24&gt;0,OSSTData!F24=0,OSSTData!G24=1,OSSTData!H24=0),1,AND(OSSTData!E24=0,OSSTData!F24&gt;0,OSSTData!G24=0,OSSTData!H24=1),1,AND(OSSTData!E24&gt;0,OSSTData!F24&gt;0),0)</f>
        <v/>
      </c>
      <c r="I24" s="18" t="str">
        <f>_xlfn.IFS(OR(ISBLANK(OSSTData!B24),OSSTData!D24=2),"",ISBLANK(OSSTData!N24),"",OSSTData!N24=97,97,OSSTData!N24=0,1,OSSTData!N24&gt;0,0)</f>
        <v/>
      </c>
      <c r="J24" s="18" t="str">
        <f>_xlfn.IFS(OR(ISBLANK(OSSTData!B24),OSSTData!D24=2),"",ISBLANK(OSSTData!O24),"",OSSTData!O24=97,97,OSSTData!O24=0,1,OSSTData!O24&gt;0,0)</f>
        <v/>
      </c>
      <c r="K24" s="18" t="str">
        <f>_xlfn.IFS(OR(ISBLANK(OSSTData!B24),(OSSTData!D24=2)),"",OR(ISBLANK(OSSTData!K24),ISBLANK(OSSTData!J24)),"",OR(OSSTData!K24=97,OSSTData!J24=97),97,AND(OSSTData!K24=0,OSSTData!J24=0),1,OR(OSSTData!K24=1,OSSTData!J24=1),0,AND(OSSTData!K24=1,OSSTData!J24=1),0)</f>
        <v/>
      </c>
      <c r="L24" s="18" t="str">
        <f t="shared" si="0"/>
        <v/>
      </c>
    </row>
    <row r="25" spans="1:12" x14ac:dyDescent="0.2">
      <c r="A25" s="18" t="str">
        <f>_xlfn.IFS(OR(ISBLANK(OSSTData!B25),OSSTData!D25=2),"",OR(OSSTData!E25=97,OSSTData!F25=97),97,OR(ISBLANK(OSSTData!E25),ISBLANK(OSSTData!F25)),"",OR(OSSTData!E25&lt;97,OSSTData!F25&lt;97),(OSSTData!E25+OSSTData!F25))</f>
        <v/>
      </c>
      <c r="B25" s="18" t="str">
        <f>_xlfn.IFS(OR(ISBLANK(OSSTData!B25),OSSTData!D25=2),"",OR(ISBLANK(OSSTData!G25),ISBLANK(OSSTData!H25)),"",OR(OSSTData!G25=97,OSSTData!H25=97),97,OR(OSSTData!G25&lt;97,OSSTData!H25&lt;97),(OSSTData!G25+OSSTData!H25))</f>
        <v/>
      </c>
      <c r="C25" s="18" t="str">
        <f>_xlfn.IFS(OR(ISBLANK(OSSTData!B25),OSSTData!D25=2),"",ISBLANK(A25),"",A25=97,97,A25=0,1,A25&lt;97,0)</f>
        <v/>
      </c>
      <c r="D25" s="18" t="str">
        <f>_xlfn.IFS(OR(ISBLANK(OSSTData!B25),OSSTData!D25=2),"",ISBLANK(A25),"",A25=97,97,A25&lt;10,0,A25&gt;=10,1)</f>
        <v/>
      </c>
      <c r="E25" s="18" t="str">
        <f>_xlfn.IFS(OR(ISBLANK(OSSTData!B25),OSSTData!D25=2),"",ISBLANK(A25),"",A25=97,97,A25&lt;20,0,A25&gt;=20,1)</f>
        <v/>
      </c>
      <c r="F25" s="18" t="str">
        <f>_xlfn.IFS(OR(ISBLANK(OSSTData!B25),OSSTData!D25=2),"",ISBLANK(A25),"",A25=97,97,AND(OSSTData!E25=0,OSSTData!F25&gt;0),1,AND(OSSTData!E25&gt;0,OSSTData!F25=0),1,AND(OSSTData!E25=0,OSSTData!F25=0),0,AND(OSSTData!E25&gt;0,OSSTData!F25&gt;0),0)</f>
        <v/>
      </c>
      <c r="G25" s="18" t="str">
        <f>IFERROR(_xlfn.IFS(OR(ISBLANK(OSSTData!B25),OSSTData!D25=2),"",OR(ISBLANK(OSSTData!E25),ISBLANK(OSSTData!F25),ISBLANK(OSSTData!G25),ISBLANK(OSSTData!H25)),"",OR(OSSTData!E25=97,OSSTData!F25=97,OSSTData!G25=97,OSSTData!H25=97),97,AND(OSSTData!E25=0,OSSTData!F25=0,OSSTData!G25=0,OSSTData!H25=0),1,OR(OSSTData!E25&gt;0,OSSTData!F25&gt;0),0),0)</f>
        <v/>
      </c>
      <c r="H25" s="18" t="str">
        <f>_xlfn.IFS(OR(ISBLANK(OSSTData!B25),OSSTData!D25=2),"",OR(ISBLANK(OSSTData!E25),ISBLANK(OSSTData!F25),ISBLANK(OSSTData!G25),ISBLANK(OSSTData!H25)),"",OR(OSSTData!E25=97,OSSTData!F25=97,OSSTData!G25=97,OSSTData!H25=97),97,AND(OSSTData!E25=0,OSSTData!F25=0,OSSTData!G25=0,OSSTData!H25=0),0,AND(OSSTData!E25=0,OSSTData!F25=0,OSSTData!G25=1,OSSTData!H25=1),0,AND(OSSTData!E25=0,OSSTData!F25=0,OSSTData!G25=0,OSSTData!H25=1),1,AND(OSSTData!E25=0,OSSTData!F25=0,OSSTData!G25=1,OSSTData!H25=0),1,AND(OSSTData!E25&gt;0,OSSTData!F25=0,OSSTData!G25=1,OSSTData!H25=0),1,AND(OSSTData!E25=0,OSSTData!F25&gt;0,OSSTData!G25=0,OSSTData!H25=1),1,AND(OSSTData!E25&gt;0,OSSTData!F25&gt;0),0)</f>
        <v/>
      </c>
      <c r="I25" s="18" t="str">
        <f>_xlfn.IFS(OR(ISBLANK(OSSTData!B25),OSSTData!D25=2),"",ISBLANK(OSSTData!N25),"",OSSTData!N25=97,97,OSSTData!N25=0,1,OSSTData!N25&gt;0,0)</f>
        <v/>
      </c>
      <c r="J25" s="18" t="str">
        <f>_xlfn.IFS(OR(ISBLANK(OSSTData!B25),OSSTData!D25=2),"",ISBLANK(OSSTData!O25),"",OSSTData!O25=97,97,OSSTData!O25=0,1,OSSTData!O25&gt;0,0)</f>
        <v/>
      </c>
      <c r="K25" s="18" t="str">
        <f>_xlfn.IFS(OR(ISBLANK(OSSTData!B25),(OSSTData!D25=2)),"",OR(ISBLANK(OSSTData!K25),ISBLANK(OSSTData!J25)),"",OR(OSSTData!K25=97,OSSTData!J25=97),97,AND(OSSTData!K25=0,OSSTData!J25=0),1,OR(OSSTData!K25=1,OSSTData!J25=1),0,AND(OSSTData!K25=1,OSSTData!J25=1),0)</f>
        <v/>
      </c>
      <c r="L25" s="18" t="str">
        <f t="shared" si="0"/>
        <v/>
      </c>
    </row>
    <row r="26" spans="1:12" x14ac:dyDescent="0.2">
      <c r="A26" s="18" t="str">
        <f>_xlfn.IFS(OR(ISBLANK(OSSTData!B26),OSSTData!D26=2),"",OR(OSSTData!E26=97,OSSTData!F26=97),97,OR(ISBLANK(OSSTData!E26),ISBLANK(OSSTData!F26)),"",OR(OSSTData!E26&lt;97,OSSTData!F26&lt;97),(OSSTData!E26+OSSTData!F26))</f>
        <v/>
      </c>
      <c r="B26" s="18" t="str">
        <f>_xlfn.IFS(OR(ISBLANK(OSSTData!B26),OSSTData!D26=2),"",OR(ISBLANK(OSSTData!G26),ISBLANK(OSSTData!H26)),"",OR(OSSTData!G26=97,OSSTData!H26=97),97,OR(OSSTData!G26&lt;97,OSSTData!H26&lt;97),(OSSTData!G26+OSSTData!H26))</f>
        <v/>
      </c>
      <c r="C26" s="18" t="str">
        <f>_xlfn.IFS(OR(ISBLANK(OSSTData!B26),OSSTData!D26=2),"",ISBLANK(A26),"",A26=97,97,A26=0,1,A26&lt;97,0)</f>
        <v/>
      </c>
      <c r="D26" s="18" t="str">
        <f>_xlfn.IFS(OR(ISBLANK(OSSTData!B26),OSSTData!D26=2),"",ISBLANK(A26),"",A26=97,97,A26&lt;10,0,A26&gt;=10,1)</f>
        <v/>
      </c>
      <c r="E26" s="18" t="str">
        <f>_xlfn.IFS(OR(ISBLANK(OSSTData!B26),OSSTData!D26=2),"",ISBLANK(A26),"",A26=97,97,A26&lt;20,0,A26&gt;=20,1)</f>
        <v/>
      </c>
      <c r="F26" s="18" t="str">
        <f>_xlfn.IFS(OR(ISBLANK(OSSTData!B26),OSSTData!D26=2),"",ISBLANK(A26),"",A26=97,97,AND(OSSTData!E26=0,OSSTData!F26&gt;0),1,AND(OSSTData!E26&gt;0,OSSTData!F26=0),1,AND(OSSTData!E26=0,OSSTData!F26=0),0,AND(OSSTData!E26&gt;0,OSSTData!F26&gt;0),0)</f>
        <v/>
      </c>
      <c r="G26" s="18" t="str">
        <f>IFERROR(_xlfn.IFS(OR(ISBLANK(OSSTData!B26),OSSTData!D26=2),"",OR(ISBLANK(OSSTData!E26),ISBLANK(OSSTData!F26),ISBLANK(OSSTData!G26),ISBLANK(OSSTData!H26)),"",OR(OSSTData!E26=97,OSSTData!F26=97,OSSTData!G26=97,OSSTData!H26=97),97,AND(OSSTData!E26=0,OSSTData!F26=0,OSSTData!G26=0,OSSTData!H26=0),1,OR(OSSTData!E26&gt;0,OSSTData!F26&gt;0),0),0)</f>
        <v/>
      </c>
      <c r="H26" s="18" t="str">
        <f>_xlfn.IFS(OR(ISBLANK(OSSTData!B26),OSSTData!D26=2),"",OR(ISBLANK(OSSTData!E26),ISBLANK(OSSTData!F26),ISBLANK(OSSTData!G26),ISBLANK(OSSTData!H26)),"",OR(OSSTData!E26=97,OSSTData!F26=97,OSSTData!G26=97,OSSTData!H26=97),97,AND(OSSTData!E26=0,OSSTData!F26=0,OSSTData!G26=0,OSSTData!H26=0),0,AND(OSSTData!E26=0,OSSTData!F26=0,OSSTData!G26=1,OSSTData!H26=1),0,AND(OSSTData!E26=0,OSSTData!F26=0,OSSTData!G26=0,OSSTData!H26=1),1,AND(OSSTData!E26=0,OSSTData!F26=0,OSSTData!G26=1,OSSTData!H26=0),1,AND(OSSTData!E26&gt;0,OSSTData!F26=0,OSSTData!G26=1,OSSTData!H26=0),1,AND(OSSTData!E26=0,OSSTData!F26&gt;0,OSSTData!G26=0,OSSTData!H26=1),1,AND(OSSTData!E26&gt;0,OSSTData!F26&gt;0),0)</f>
        <v/>
      </c>
      <c r="I26" s="18" t="str">
        <f>_xlfn.IFS(OR(ISBLANK(OSSTData!B26),OSSTData!D26=2),"",ISBLANK(OSSTData!N26),"",OSSTData!N26=97,97,OSSTData!N26=0,1,OSSTData!N26&gt;0,0)</f>
        <v/>
      </c>
      <c r="J26" s="18" t="str">
        <f>_xlfn.IFS(OR(ISBLANK(OSSTData!B26),OSSTData!D26=2),"",ISBLANK(OSSTData!O26),"",OSSTData!O26=97,97,OSSTData!O26=0,1,OSSTData!O26&gt;0,0)</f>
        <v/>
      </c>
      <c r="K26" s="18" t="str">
        <f>_xlfn.IFS(OR(ISBLANK(OSSTData!B26),(OSSTData!D26=2)),"",OR(ISBLANK(OSSTData!K26),ISBLANK(OSSTData!J26)),"",OR(OSSTData!K26=97,OSSTData!J26=97),97,AND(OSSTData!K26=0,OSSTData!J26=0),1,OR(OSSTData!K26=1,OSSTData!J26=1),0,AND(OSSTData!K26=1,OSSTData!J26=1),0)</f>
        <v/>
      </c>
      <c r="L26" s="18" t="str">
        <f t="shared" si="0"/>
        <v/>
      </c>
    </row>
    <row r="27" spans="1:12" x14ac:dyDescent="0.2">
      <c r="A27" s="18" t="str">
        <f>_xlfn.IFS(OR(ISBLANK(OSSTData!B27),OSSTData!D27=2),"",OR(OSSTData!E27=97,OSSTData!F27=97),97,OR(ISBLANK(OSSTData!E27),ISBLANK(OSSTData!F27)),"",OR(OSSTData!E27&lt;97,OSSTData!F27&lt;97),(OSSTData!E27+OSSTData!F27))</f>
        <v/>
      </c>
      <c r="B27" s="18" t="str">
        <f>_xlfn.IFS(OR(ISBLANK(OSSTData!B27),OSSTData!D27=2),"",OR(ISBLANK(OSSTData!G27),ISBLANK(OSSTData!H27)),"",OR(OSSTData!G27=97,OSSTData!H27=97),97,OR(OSSTData!G27&lt;97,OSSTData!H27&lt;97),(OSSTData!G27+OSSTData!H27))</f>
        <v/>
      </c>
      <c r="C27" s="18" t="str">
        <f>_xlfn.IFS(OR(ISBLANK(OSSTData!B27),OSSTData!D27=2),"",ISBLANK(A27),"",A27=97,97,A27=0,1,A27&lt;97,0)</f>
        <v/>
      </c>
      <c r="D27" s="18" t="str">
        <f>_xlfn.IFS(OR(ISBLANK(OSSTData!B27),OSSTData!D27=2),"",ISBLANK(A27),"",A27=97,97,A27&lt;10,0,A27&gt;=10,1)</f>
        <v/>
      </c>
      <c r="E27" s="18" t="str">
        <f>_xlfn.IFS(OR(ISBLANK(OSSTData!B27),OSSTData!D27=2),"",ISBLANK(A27),"",A27=97,97,A27&lt;20,0,A27&gt;=20,1)</f>
        <v/>
      </c>
      <c r="F27" s="18" t="str">
        <f>_xlfn.IFS(OR(ISBLANK(OSSTData!B27),OSSTData!D27=2),"",ISBLANK(A27),"",A27=97,97,AND(OSSTData!E27=0,OSSTData!F27&gt;0),1,AND(OSSTData!E27&gt;0,OSSTData!F27=0),1,AND(OSSTData!E27=0,OSSTData!F27=0),0,AND(OSSTData!E27&gt;0,OSSTData!F27&gt;0),0)</f>
        <v/>
      </c>
      <c r="G27" s="18" t="str">
        <f>IFERROR(_xlfn.IFS(OR(ISBLANK(OSSTData!B27),OSSTData!D27=2),"",OR(ISBLANK(OSSTData!E27),ISBLANK(OSSTData!F27),ISBLANK(OSSTData!G27),ISBLANK(OSSTData!H27)),"",OR(OSSTData!E27=97,OSSTData!F27=97,OSSTData!G27=97,OSSTData!H27=97),97,AND(OSSTData!E27=0,OSSTData!F27=0,OSSTData!G27=0,OSSTData!H27=0),1,OR(OSSTData!E27&gt;0,OSSTData!F27&gt;0),0),0)</f>
        <v/>
      </c>
      <c r="H27" s="18" t="str">
        <f>_xlfn.IFS(OR(ISBLANK(OSSTData!B27),OSSTData!D27=2),"",OR(ISBLANK(OSSTData!E27),ISBLANK(OSSTData!F27),ISBLANK(OSSTData!G27),ISBLANK(OSSTData!H27)),"",OR(OSSTData!E27=97,OSSTData!F27=97,OSSTData!G27=97,OSSTData!H27=97),97,AND(OSSTData!E27=0,OSSTData!F27=0,OSSTData!G27=0,OSSTData!H27=0),0,AND(OSSTData!E27=0,OSSTData!F27=0,OSSTData!G27=1,OSSTData!H27=1),0,AND(OSSTData!E27=0,OSSTData!F27=0,OSSTData!G27=0,OSSTData!H27=1),1,AND(OSSTData!E27=0,OSSTData!F27=0,OSSTData!G27=1,OSSTData!H27=0),1,AND(OSSTData!E27&gt;0,OSSTData!F27=0,OSSTData!G27=1,OSSTData!H27=0),1,AND(OSSTData!E27=0,OSSTData!F27&gt;0,OSSTData!G27=0,OSSTData!H27=1),1,AND(OSSTData!E27&gt;0,OSSTData!F27&gt;0),0)</f>
        <v/>
      </c>
      <c r="I27" s="18" t="str">
        <f>_xlfn.IFS(OR(ISBLANK(OSSTData!B27),OSSTData!D27=2),"",ISBLANK(OSSTData!N27),"",OSSTData!N27=97,97,OSSTData!N27=0,1,OSSTData!N27&gt;0,0)</f>
        <v/>
      </c>
      <c r="J27" s="18" t="str">
        <f>_xlfn.IFS(OR(ISBLANK(OSSTData!B27),OSSTData!D27=2),"",ISBLANK(OSSTData!O27),"",OSSTData!O27=97,97,OSSTData!O27=0,1,OSSTData!O27&gt;0,0)</f>
        <v/>
      </c>
      <c r="K27" s="18" t="str">
        <f>_xlfn.IFS(OR(ISBLANK(OSSTData!B27),(OSSTData!D27=2)),"",OR(ISBLANK(OSSTData!K27),ISBLANK(OSSTData!J27)),"",OR(OSSTData!K27=97,OSSTData!J27=97),97,AND(OSSTData!K27=0,OSSTData!J27=0),1,OR(OSSTData!K27=1,OSSTData!J27=1),0,AND(OSSTData!K27=1,OSSTData!J27=1),0)</f>
        <v/>
      </c>
      <c r="L27" s="18" t="str">
        <f t="shared" si="0"/>
        <v/>
      </c>
    </row>
    <row r="28" spans="1:12" x14ac:dyDescent="0.2">
      <c r="A28" s="18" t="str">
        <f>_xlfn.IFS(OR(ISBLANK(OSSTData!B28),OSSTData!D28=2),"",OR(OSSTData!E28=97,OSSTData!F28=97),97,OR(ISBLANK(OSSTData!E28),ISBLANK(OSSTData!F28)),"",OR(OSSTData!E28&lt;97,OSSTData!F28&lt;97),(OSSTData!E28+OSSTData!F28))</f>
        <v/>
      </c>
      <c r="B28" s="18" t="str">
        <f>_xlfn.IFS(OR(ISBLANK(OSSTData!B28),OSSTData!D28=2),"",OR(ISBLANK(OSSTData!G28),ISBLANK(OSSTData!H28)),"",OR(OSSTData!G28=97,OSSTData!H28=97),97,OR(OSSTData!G28&lt;97,OSSTData!H28&lt;97),(OSSTData!G28+OSSTData!H28))</f>
        <v/>
      </c>
      <c r="C28" s="18" t="str">
        <f>_xlfn.IFS(OR(ISBLANK(OSSTData!B28),OSSTData!D28=2),"",ISBLANK(A28),"",A28=97,97,A28=0,1,A28&lt;97,0)</f>
        <v/>
      </c>
      <c r="D28" s="18" t="str">
        <f>_xlfn.IFS(OR(ISBLANK(OSSTData!B28),OSSTData!D28=2),"",ISBLANK(A28),"",A28=97,97,A28&lt;10,0,A28&gt;=10,1)</f>
        <v/>
      </c>
      <c r="E28" s="18" t="str">
        <f>_xlfn.IFS(OR(ISBLANK(OSSTData!B28),OSSTData!D28=2),"",ISBLANK(A28),"",A28=97,97,A28&lt;20,0,A28&gt;=20,1)</f>
        <v/>
      </c>
      <c r="F28" s="18" t="str">
        <f>_xlfn.IFS(OR(ISBLANK(OSSTData!B28),OSSTData!D28=2),"",ISBLANK(A28),"",A28=97,97,AND(OSSTData!E28=0,OSSTData!F28&gt;0),1,AND(OSSTData!E28&gt;0,OSSTData!F28=0),1,AND(OSSTData!E28=0,OSSTData!F28=0),0,AND(OSSTData!E28&gt;0,OSSTData!F28&gt;0),0)</f>
        <v/>
      </c>
      <c r="G28" s="18" t="str">
        <f>IFERROR(_xlfn.IFS(OR(ISBLANK(OSSTData!B28),OSSTData!D28=2),"",OR(ISBLANK(OSSTData!E28),ISBLANK(OSSTData!F28),ISBLANK(OSSTData!G28),ISBLANK(OSSTData!H28)),"",OR(OSSTData!E28=97,OSSTData!F28=97,OSSTData!G28=97,OSSTData!H28=97),97,AND(OSSTData!E28=0,OSSTData!F28=0,OSSTData!G28=0,OSSTData!H28=0),1,OR(OSSTData!E28&gt;0,OSSTData!F28&gt;0),0),0)</f>
        <v/>
      </c>
      <c r="H28" s="18" t="str">
        <f>_xlfn.IFS(OR(ISBLANK(OSSTData!B28),OSSTData!D28=2),"",OR(ISBLANK(OSSTData!E28),ISBLANK(OSSTData!F28),ISBLANK(OSSTData!G28),ISBLANK(OSSTData!H28)),"",OR(OSSTData!E28=97,OSSTData!F28=97,OSSTData!G28=97,OSSTData!H28=97),97,AND(OSSTData!E28=0,OSSTData!F28=0,OSSTData!G28=0,OSSTData!H28=0),0,AND(OSSTData!E28=0,OSSTData!F28=0,OSSTData!G28=1,OSSTData!H28=1),0,AND(OSSTData!E28=0,OSSTData!F28=0,OSSTData!G28=0,OSSTData!H28=1),1,AND(OSSTData!E28=0,OSSTData!F28=0,OSSTData!G28=1,OSSTData!H28=0),1,AND(OSSTData!E28&gt;0,OSSTData!F28=0,OSSTData!G28=1,OSSTData!H28=0),1,AND(OSSTData!E28=0,OSSTData!F28&gt;0,OSSTData!G28=0,OSSTData!H28=1),1,AND(OSSTData!E28&gt;0,OSSTData!F28&gt;0),0)</f>
        <v/>
      </c>
      <c r="I28" s="18" t="str">
        <f>_xlfn.IFS(OR(ISBLANK(OSSTData!B28),OSSTData!D28=2),"",ISBLANK(OSSTData!N28),"",OSSTData!N28=97,97,OSSTData!N28=0,1,OSSTData!N28&gt;0,0)</f>
        <v/>
      </c>
      <c r="J28" s="18" t="str">
        <f>_xlfn.IFS(OR(ISBLANK(OSSTData!B28),OSSTData!D28=2),"",ISBLANK(OSSTData!O28),"",OSSTData!O28=97,97,OSSTData!O28=0,1,OSSTData!O28&gt;0,0)</f>
        <v/>
      </c>
      <c r="K28" s="18" t="str">
        <f>_xlfn.IFS(OR(ISBLANK(OSSTData!B28),(OSSTData!D28=2)),"",OR(ISBLANK(OSSTData!K28),ISBLANK(OSSTData!J28)),"",OR(OSSTData!K28=97,OSSTData!J28=97),97,AND(OSSTData!K28=0,OSSTData!J28=0),1,OR(OSSTData!K28=1,OSSTData!J28=1),0,AND(OSSTData!K28=1,OSSTData!J28=1),0)</f>
        <v/>
      </c>
      <c r="L28" s="18" t="str">
        <f t="shared" si="0"/>
        <v/>
      </c>
    </row>
    <row r="29" spans="1:12" x14ac:dyDescent="0.2">
      <c r="A29" s="18" t="str">
        <f>_xlfn.IFS(OR(ISBLANK(OSSTData!B29),OSSTData!D29=2),"",OR(OSSTData!E29=97,OSSTData!F29=97),97,OR(ISBLANK(OSSTData!E29),ISBLANK(OSSTData!F29)),"",OR(OSSTData!E29&lt;97,OSSTData!F29&lt;97),(OSSTData!E29+OSSTData!F29))</f>
        <v/>
      </c>
      <c r="B29" s="18" t="str">
        <f>_xlfn.IFS(OR(ISBLANK(OSSTData!B29),OSSTData!D29=2),"",OR(ISBLANK(OSSTData!G29),ISBLANK(OSSTData!H29)),"",OR(OSSTData!G29=97,OSSTData!H29=97),97,OR(OSSTData!G29&lt;97,OSSTData!H29&lt;97),(OSSTData!G29+OSSTData!H29))</f>
        <v/>
      </c>
      <c r="C29" s="18" t="str">
        <f>_xlfn.IFS(OR(ISBLANK(OSSTData!B29),OSSTData!D29=2),"",ISBLANK(A29),"",A29=97,97,A29=0,1,A29&lt;97,0)</f>
        <v/>
      </c>
      <c r="D29" s="18" t="str">
        <f>_xlfn.IFS(OR(ISBLANK(OSSTData!B29),OSSTData!D29=2),"",ISBLANK(A29),"",A29=97,97,A29&lt;10,0,A29&gt;=10,1)</f>
        <v/>
      </c>
      <c r="E29" s="18" t="str">
        <f>_xlfn.IFS(OR(ISBLANK(OSSTData!B29),OSSTData!D29=2),"",ISBLANK(A29),"",A29=97,97,A29&lt;20,0,A29&gt;=20,1)</f>
        <v/>
      </c>
      <c r="F29" s="18" t="str">
        <f>_xlfn.IFS(OR(ISBLANK(OSSTData!B29),OSSTData!D29=2),"",ISBLANK(A29),"",A29=97,97,AND(OSSTData!E29=0,OSSTData!F29&gt;0),1,AND(OSSTData!E29&gt;0,OSSTData!F29=0),1,AND(OSSTData!E29=0,OSSTData!F29=0),0,AND(OSSTData!E29&gt;0,OSSTData!F29&gt;0),0)</f>
        <v/>
      </c>
      <c r="G29" s="18" t="str">
        <f>IFERROR(_xlfn.IFS(OR(ISBLANK(OSSTData!B29),OSSTData!D29=2),"",OR(ISBLANK(OSSTData!E29),ISBLANK(OSSTData!F29),ISBLANK(OSSTData!G29),ISBLANK(OSSTData!H29)),"",OR(OSSTData!E29=97,OSSTData!F29=97,OSSTData!G29=97,OSSTData!H29=97),97,AND(OSSTData!E29=0,OSSTData!F29=0,OSSTData!G29=0,OSSTData!H29=0),1,OR(OSSTData!E29&gt;0,OSSTData!F29&gt;0),0),0)</f>
        <v/>
      </c>
      <c r="H29" s="18" t="str">
        <f>_xlfn.IFS(OR(ISBLANK(OSSTData!B29),OSSTData!D29=2),"",OR(ISBLANK(OSSTData!E29),ISBLANK(OSSTData!F29),ISBLANK(OSSTData!G29),ISBLANK(OSSTData!H29)),"",OR(OSSTData!E29=97,OSSTData!F29=97,OSSTData!G29=97,OSSTData!H29=97),97,AND(OSSTData!E29=0,OSSTData!F29=0,OSSTData!G29=0,OSSTData!H29=0),0,AND(OSSTData!E29=0,OSSTData!F29=0,OSSTData!G29=1,OSSTData!H29=1),0,AND(OSSTData!E29=0,OSSTData!F29=0,OSSTData!G29=0,OSSTData!H29=1),1,AND(OSSTData!E29=0,OSSTData!F29=0,OSSTData!G29=1,OSSTData!H29=0),1,AND(OSSTData!E29&gt;0,OSSTData!F29=0,OSSTData!G29=1,OSSTData!H29=0),1,AND(OSSTData!E29=0,OSSTData!F29&gt;0,OSSTData!G29=0,OSSTData!H29=1),1,AND(OSSTData!E29&gt;0,OSSTData!F29&gt;0),0)</f>
        <v/>
      </c>
      <c r="I29" s="18" t="str">
        <f>_xlfn.IFS(OR(ISBLANK(OSSTData!B29),OSSTData!D29=2),"",ISBLANK(OSSTData!N29),"",OSSTData!N29=97,97,OSSTData!N29=0,1,OSSTData!N29&gt;0,0)</f>
        <v/>
      </c>
      <c r="J29" s="18" t="str">
        <f>_xlfn.IFS(OR(ISBLANK(OSSTData!B29),OSSTData!D29=2),"",ISBLANK(OSSTData!O29),"",OSSTData!O29=97,97,OSSTData!O29=0,1,OSSTData!O29&gt;0,0)</f>
        <v/>
      </c>
      <c r="K29" s="18" t="str">
        <f>_xlfn.IFS(OR(ISBLANK(OSSTData!B29),(OSSTData!D29=2)),"",OR(ISBLANK(OSSTData!K29),ISBLANK(OSSTData!J29)),"",OR(OSSTData!K29=97,OSSTData!J29=97),97,AND(OSSTData!K29=0,OSSTData!J29=0),1,OR(OSSTData!K29=1,OSSTData!J29=1),0,AND(OSSTData!K29=1,OSSTData!J29=1),0)</f>
        <v/>
      </c>
      <c r="L29" s="18" t="str">
        <f t="shared" si="0"/>
        <v/>
      </c>
    </row>
    <row r="30" spans="1:12" x14ac:dyDescent="0.2">
      <c r="A30" s="18" t="str">
        <f>_xlfn.IFS(OR(ISBLANK(OSSTData!B30),OSSTData!D30=2),"",OR(OSSTData!E30=97,OSSTData!F30=97),97,OR(ISBLANK(OSSTData!E30),ISBLANK(OSSTData!F30)),"",OR(OSSTData!E30&lt;97,OSSTData!F30&lt;97),(OSSTData!E30+OSSTData!F30))</f>
        <v/>
      </c>
      <c r="B30" s="18" t="str">
        <f>_xlfn.IFS(OR(ISBLANK(OSSTData!B30),OSSTData!D30=2),"",OR(ISBLANK(OSSTData!G30),ISBLANK(OSSTData!H30)),"",OR(OSSTData!G30=97,OSSTData!H30=97),97,OR(OSSTData!G30&lt;97,OSSTData!H30&lt;97),(OSSTData!G30+OSSTData!H30))</f>
        <v/>
      </c>
      <c r="C30" s="18" t="str">
        <f>_xlfn.IFS(OR(ISBLANK(OSSTData!B30),OSSTData!D30=2),"",ISBLANK(A30),"",A30=97,97,A30=0,1,A30&lt;97,0)</f>
        <v/>
      </c>
      <c r="D30" s="18" t="str">
        <f>_xlfn.IFS(OR(ISBLANK(OSSTData!B30),OSSTData!D30=2),"",ISBLANK(A30),"",A30=97,97,A30&lt;10,0,A30&gt;=10,1)</f>
        <v/>
      </c>
      <c r="E30" s="18" t="str">
        <f>_xlfn.IFS(OR(ISBLANK(OSSTData!B30),OSSTData!D30=2),"",ISBLANK(A30),"",A30=97,97,A30&lt;20,0,A30&gt;=20,1)</f>
        <v/>
      </c>
      <c r="F30" s="18" t="str">
        <f>_xlfn.IFS(OR(ISBLANK(OSSTData!B30),OSSTData!D30=2),"",ISBLANK(A30),"",A30=97,97,AND(OSSTData!E30=0,OSSTData!F30&gt;0),1,AND(OSSTData!E30&gt;0,OSSTData!F30=0),1,AND(OSSTData!E30=0,OSSTData!F30=0),0,AND(OSSTData!E30&gt;0,OSSTData!F30&gt;0),0)</f>
        <v/>
      </c>
      <c r="G30" s="18" t="str">
        <f>IFERROR(_xlfn.IFS(OR(ISBLANK(OSSTData!B30),OSSTData!D30=2),"",OR(ISBLANK(OSSTData!E30),ISBLANK(OSSTData!F30),ISBLANK(OSSTData!G30),ISBLANK(OSSTData!H30)),"",OR(OSSTData!E30=97,OSSTData!F30=97,OSSTData!G30=97,OSSTData!H30=97),97,AND(OSSTData!E30=0,OSSTData!F30=0,OSSTData!G30=0,OSSTData!H30=0),1,OR(OSSTData!E30&gt;0,OSSTData!F30&gt;0),0),0)</f>
        <v/>
      </c>
      <c r="H30" s="18" t="str">
        <f>_xlfn.IFS(OR(ISBLANK(OSSTData!B30),OSSTData!D30=2),"",OR(ISBLANK(OSSTData!E30),ISBLANK(OSSTData!F30),ISBLANK(OSSTData!G30),ISBLANK(OSSTData!H30)),"",OR(OSSTData!E30=97,OSSTData!F30=97,OSSTData!G30=97,OSSTData!H30=97),97,AND(OSSTData!E30=0,OSSTData!F30=0,OSSTData!G30=0,OSSTData!H30=0),0,AND(OSSTData!E30=0,OSSTData!F30=0,OSSTData!G30=1,OSSTData!H30=1),0,AND(OSSTData!E30=0,OSSTData!F30=0,OSSTData!G30=0,OSSTData!H30=1),1,AND(OSSTData!E30=0,OSSTData!F30=0,OSSTData!G30=1,OSSTData!H30=0),1,AND(OSSTData!E30&gt;0,OSSTData!F30=0,OSSTData!G30=1,OSSTData!H30=0),1,AND(OSSTData!E30=0,OSSTData!F30&gt;0,OSSTData!G30=0,OSSTData!H30=1),1,AND(OSSTData!E30&gt;0,OSSTData!F30&gt;0),0)</f>
        <v/>
      </c>
      <c r="I30" s="18" t="str">
        <f>_xlfn.IFS(OR(ISBLANK(OSSTData!B30),OSSTData!D30=2),"",ISBLANK(OSSTData!N30),"",OSSTData!N30=97,97,OSSTData!N30=0,1,OSSTData!N30&gt;0,0)</f>
        <v/>
      </c>
      <c r="J30" s="18" t="str">
        <f>_xlfn.IFS(OR(ISBLANK(OSSTData!B30),OSSTData!D30=2),"",ISBLANK(OSSTData!O30),"",OSSTData!O30=97,97,OSSTData!O30=0,1,OSSTData!O30&gt;0,0)</f>
        <v/>
      </c>
      <c r="K30" s="18" t="str">
        <f>_xlfn.IFS(OR(ISBLANK(OSSTData!B30),(OSSTData!D30=2)),"",OR(ISBLANK(OSSTData!K30),ISBLANK(OSSTData!J30)),"",OR(OSSTData!K30=97,OSSTData!J30=97),97,AND(OSSTData!K30=0,OSSTData!J30=0),1,OR(OSSTData!K30=1,OSSTData!J30=1),0,AND(OSSTData!K30=1,OSSTData!J30=1),0)</f>
        <v/>
      </c>
      <c r="L30" s="18" t="str">
        <f t="shared" si="0"/>
        <v/>
      </c>
    </row>
    <row r="31" spans="1:12" x14ac:dyDescent="0.2">
      <c r="A31" s="18" t="str">
        <f>_xlfn.IFS(OR(ISBLANK(OSSTData!B31),OSSTData!D31=2),"",OR(OSSTData!E31=97,OSSTData!F31=97),97,OR(ISBLANK(OSSTData!E31),ISBLANK(OSSTData!F31)),"",OR(OSSTData!E31&lt;97,OSSTData!F31&lt;97),(OSSTData!E31+OSSTData!F31))</f>
        <v/>
      </c>
      <c r="B31" s="18" t="str">
        <f>_xlfn.IFS(OR(ISBLANK(OSSTData!B31),OSSTData!D31=2),"",OR(ISBLANK(OSSTData!G31),ISBLANK(OSSTData!H31)),"",OR(OSSTData!G31=97,OSSTData!H31=97),97,OR(OSSTData!G31&lt;97,OSSTData!H31&lt;97),(OSSTData!G31+OSSTData!H31))</f>
        <v/>
      </c>
      <c r="C31" s="18" t="str">
        <f>_xlfn.IFS(OR(ISBLANK(OSSTData!B31),OSSTData!D31=2),"",ISBLANK(A31),"",A31=97,97,A31=0,1,A31&lt;97,0)</f>
        <v/>
      </c>
      <c r="D31" s="18" t="str">
        <f>_xlfn.IFS(OR(ISBLANK(OSSTData!B31),OSSTData!D31=2),"",ISBLANK(A31),"",A31=97,97,A31&lt;10,0,A31&gt;=10,1)</f>
        <v/>
      </c>
      <c r="E31" s="18" t="str">
        <f>_xlfn.IFS(OR(ISBLANK(OSSTData!B31),OSSTData!D31=2),"",ISBLANK(A31),"",A31=97,97,A31&lt;20,0,A31&gt;=20,1)</f>
        <v/>
      </c>
      <c r="F31" s="18" t="str">
        <f>_xlfn.IFS(OR(ISBLANK(OSSTData!B31),OSSTData!D31=2),"",ISBLANK(A31),"",A31=97,97,AND(OSSTData!E31=0,OSSTData!F31&gt;0),1,AND(OSSTData!E31&gt;0,OSSTData!F31=0),1,AND(OSSTData!E31=0,OSSTData!F31=0),0,AND(OSSTData!E31&gt;0,OSSTData!F31&gt;0),0)</f>
        <v/>
      </c>
      <c r="G31" s="18" t="str">
        <f>IFERROR(_xlfn.IFS(OR(ISBLANK(OSSTData!B31),OSSTData!D31=2),"",OR(ISBLANK(OSSTData!E31),ISBLANK(OSSTData!F31),ISBLANK(OSSTData!G31),ISBLANK(OSSTData!H31)),"",OR(OSSTData!E31=97,OSSTData!F31=97,OSSTData!G31=97,OSSTData!H31=97),97,AND(OSSTData!E31=0,OSSTData!F31=0,OSSTData!G31=0,OSSTData!H31=0),1,OR(OSSTData!E31&gt;0,OSSTData!F31&gt;0),0),0)</f>
        <v/>
      </c>
      <c r="H31" s="18" t="str">
        <f>_xlfn.IFS(OR(ISBLANK(OSSTData!B31),OSSTData!D31=2),"",OR(ISBLANK(OSSTData!E31),ISBLANK(OSSTData!F31),ISBLANK(OSSTData!G31),ISBLANK(OSSTData!H31)),"",OR(OSSTData!E31=97,OSSTData!F31=97,OSSTData!G31=97,OSSTData!H31=97),97,AND(OSSTData!E31=0,OSSTData!F31=0,OSSTData!G31=0,OSSTData!H31=0),0,AND(OSSTData!E31=0,OSSTData!F31=0,OSSTData!G31=1,OSSTData!H31=1),0,AND(OSSTData!E31=0,OSSTData!F31=0,OSSTData!G31=0,OSSTData!H31=1),1,AND(OSSTData!E31=0,OSSTData!F31=0,OSSTData!G31=1,OSSTData!H31=0),1,AND(OSSTData!E31&gt;0,OSSTData!F31=0,OSSTData!G31=1,OSSTData!H31=0),1,AND(OSSTData!E31=0,OSSTData!F31&gt;0,OSSTData!G31=0,OSSTData!H31=1),1,AND(OSSTData!E31&gt;0,OSSTData!F31&gt;0),0)</f>
        <v/>
      </c>
      <c r="I31" s="18" t="str">
        <f>_xlfn.IFS(OR(ISBLANK(OSSTData!B31),OSSTData!D31=2),"",ISBLANK(OSSTData!N31),"",OSSTData!N31=97,97,OSSTData!N31=0,1,OSSTData!N31&gt;0,0)</f>
        <v/>
      </c>
      <c r="J31" s="18" t="str">
        <f>_xlfn.IFS(OR(ISBLANK(OSSTData!B31),OSSTData!D31=2),"",ISBLANK(OSSTData!O31),"",OSSTData!O31=97,97,OSSTData!O31=0,1,OSSTData!O31&gt;0,0)</f>
        <v/>
      </c>
      <c r="K31" s="18" t="str">
        <f>_xlfn.IFS(OR(ISBLANK(OSSTData!B31),(OSSTData!D31=2)),"",OR(ISBLANK(OSSTData!K31),ISBLANK(OSSTData!J31)),"",OR(OSSTData!K31=97,OSSTData!J31=97),97,AND(OSSTData!K31=0,OSSTData!J31=0),1,OR(OSSTData!K31=1,OSSTData!J31=1),0,AND(OSSTData!K31=1,OSSTData!J31=1),0)</f>
        <v/>
      </c>
      <c r="L31" s="18" t="str">
        <f t="shared" si="0"/>
        <v/>
      </c>
    </row>
    <row r="32" spans="1:12" x14ac:dyDescent="0.2">
      <c r="A32" s="18" t="str">
        <f>_xlfn.IFS(OR(ISBLANK(OSSTData!B32),OSSTData!D32=2),"",OR(OSSTData!E32=97,OSSTData!F32=97),97,OR(ISBLANK(OSSTData!E32),ISBLANK(OSSTData!F32)),"",OR(OSSTData!E32&lt;97,OSSTData!F32&lt;97),(OSSTData!E32+OSSTData!F32))</f>
        <v/>
      </c>
      <c r="B32" s="18" t="str">
        <f>_xlfn.IFS(OR(ISBLANK(OSSTData!B32),OSSTData!D32=2),"",OR(ISBLANK(OSSTData!G32),ISBLANK(OSSTData!H32)),"",OR(OSSTData!G32=97,OSSTData!H32=97),97,OR(OSSTData!G32&lt;97,OSSTData!H32&lt;97),(OSSTData!G32+OSSTData!H32))</f>
        <v/>
      </c>
      <c r="C32" s="18" t="str">
        <f>_xlfn.IFS(OR(ISBLANK(OSSTData!B32),OSSTData!D32=2),"",ISBLANK(A32),"",A32=97,97,A32=0,1,A32&lt;97,0)</f>
        <v/>
      </c>
      <c r="D32" s="18" t="str">
        <f>_xlfn.IFS(OR(ISBLANK(OSSTData!B32),OSSTData!D32=2),"",ISBLANK(A32),"",A32=97,97,A32&lt;10,0,A32&gt;=10,1)</f>
        <v/>
      </c>
      <c r="E32" s="18" t="str">
        <f>_xlfn.IFS(OR(ISBLANK(OSSTData!B32),OSSTData!D32=2),"",ISBLANK(A32),"",A32=97,97,A32&lt;20,0,A32&gt;=20,1)</f>
        <v/>
      </c>
      <c r="F32" s="18" t="str">
        <f>_xlfn.IFS(OR(ISBLANK(OSSTData!B32),OSSTData!D32=2),"",ISBLANK(A32),"",A32=97,97,AND(OSSTData!E32=0,OSSTData!F32&gt;0),1,AND(OSSTData!E32&gt;0,OSSTData!F32=0),1,AND(OSSTData!E32=0,OSSTData!F32=0),0,AND(OSSTData!E32&gt;0,OSSTData!F32&gt;0),0)</f>
        <v/>
      </c>
      <c r="G32" s="18" t="str">
        <f>IFERROR(_xlfn.IFS(OR(ISBLANK(OSSTData!B32),OSSTData!D32=2),"",OR(ISBLANK(OSSTData!E32),ISBLANK(OSSTData!F32),ISBLANK(OSSTData!G32),ISBLANK(OSSTData!H32)),"",OR(OSSTData!E32=97,OSSTData!F32=97,OSSTData!G32=97,OSSTData!H32=97),97,AND(OSSTData!E32=0,OSSTData!F32=0,OSSTData!G32=0,OSSTData!H32=0),1,OR(OSSTData!E32&gt;0,OSSTData!F32&gt;0),0),0)</f>
        <v/>
      </c>
      <c r="H32" s="18" t="str">
        <f>_xlfn.IFS(OR(ISBLANK(OSSTData!B32),OSSTData!D32=2),"",OR(ISBLANK(OSSTData!E32),ISBLANK(OSSTData!F32),ISBLANK(OSSTData!G32),ISBLANK(OSSTData!H32)),"",OR(OSSTData!E32=97,OSSTData!F32=97,OSSTData!G32=97,OSSTData!H32=97),97,AND(OSSTData!E32=0,OSSTData!F32=0,OSSTData!G32=0,OSSTData!H32=0),0,AND(OSSTData!E32=0,OSSTData!F32=0,OSSTData!G32=1,OSSTData!H32=1),0,AND(OSSTData!E32=0,OSSTData!F32=0,OSSTData!G32=0,OSSTData!H32=1),1,AND(OSSTData!E32=0,OSSTData!F32=0,OSSTData!G32=1,OSSTData!H32=0),1,AND(OSSTData!E32&gt;0,OSSTData!F32=0,OSSTData!G32=1,OSSTData!H32=0),1,AND(OSSTData!E32=0,OSSTData!F32&gt;0,OSSTData!G32=0,OSSTData!H32=1),1,AND(OSSTData!E32&gt;0,OSSTData!F32&gt;0),0)</f>
        <v/>
      </c>
      <c r="I32" s="18" t="str">
        <f>_xlfn.IFS(OR(ISBLANK(OSSTData!B32),OSSTData!D32=2),"",ISBLANK(OSSTData!N32),"",OSSTData!N32=97,97,OSSTData!N32=0,1,OSSTData!N32&gt;0,0)</f>
        <v/>
      </c>
      <c r="J32" s="18" t="str">
        <f>_xlfn.IFS(OR(ISBLANK(OSSTData!B32),OSSTData!D32=2),"",ISBLANK(OSSTData!O32),"",OSSTData!O32=97,97,OSSTData!O32=0,1,OSSTData!O32&gt;0,0)</f>
        <v/>
      </c>
      <c r="K32" s="18" t="str">
        <f>_xlfn.IFS(OR(ISBLANK(OSSTData!B32),(OSSTData!D32=2)),"",OR(ISBLANK(OSSTData!K32),ISBLANK(OSSTData!J32)),"",OR(OSSTData!K32=97,OSSTData!J32=97),97,AND(OSSTData!K32=0,OSSTData!J32=0),1,OR(OSSTData!K32=1,OSSTData!J32=1),0,AND(OSSTData!K32=1,OSSTData!J32=1),0)</f>
        <v/>
      </c>
      <c r="L32" s="18" t="str">
        <f t="shared" si="0"/>
        <v/>
      </c>
    </row>
    <row r="33" spans="1:12" x14ac:dyDescent="0.2">
      <c r="A33" s="18" t="str">
        <f>_xlfn.IFS(OR(ISBLANK(OSSTData!B33),OSSTData!D33=2),"",OR(OSSTData!E33=97,OSSTData!F33=97),97,OR(ISBLANK(OSSTData!E33),ISBLANK(OSSTData!F33)),"",OR(OSSTData!E33&lt;97,OSSTData!F33&lt;97),(OSSTData!E33+OSSTData!F33))</f>
        <v/>
      </c>
      <c r="B33" s="18" t="str">
        <f>_xlfn.IFS(OR(ISBLANK(OSSTData!B33),OSSTData!D33=2),"",OR(ISBLANK(OSSTData!G33),ISBLANK(OSSTData!H33)),"",OR(OSSTData!G33=97,OSSTData!H33=97),97,OR(OSSTData!G33&lt;97,OSSTData!H33&lt;97),(OSSTData!G33+OSSTData!H33))</f>
        <v/>
      </c>
      <c r="C33" s="18" t="str">
        <f>_xlfn.IFS(OR(ISBLANK(OSSTData!B33),OSSTData!D33=2),"",ISBLANK(A33),"",A33=97,97,A33=0,1,A33&lt;97,0)</f>
        <v/>
      </c>
      <c r="D33" s="18" t="str">
        <f>_xlfn.IFS(OR(ISBLANK(OSSTData!B33),OSSTData!D33=2),"",ISBLANK(A33),"",A33=97,97,A33&lt;10,0,A33&gt;=10,1)</f>
        <v/>
      </c>
      <c r="E33" s="18" t="str">
        <f>_xlfn.IFS(OR(ISBLANK(OSSTData!B33),OSSTData!D33=2),"",ISBLANK(A33),"",A33=97,97,A33&lt;20,0,A33&gt;=20,1)</f>
        <v/>
      </c>
      <c r="F33" s="18" t="str">
        <f>_xlfn.IFS(OR(ISBLANK(OSSTData!B33),OSSTData!D33=2),"",ISBLANK(A33),"",A33=97,97,AND(OSSTData!E33=0,OSSTData!F33&gt;0),1,AND(OSSTData!E33&gt;0,OSSTData!F33=0),1,AND(OSSTData!E33=0,OSSTData!F33=0),0,AND(OSSTData!E33&gt;0,OSSTData!F33&gt;0),0)</f>
        <v/>
      </c>
      <c r="G33" s="18" t="str">
        <f>IFERROR(_xlfn.IFS(OR(ISBLANK(OSSTData!B33),OSSTData!D33=2),"",OR(ISBLANK(OSSTData!E33),ISBLANK(OSSTData!F33),ISBLANK(OSSTData!G33),ISBLANK(OSSTData!H33)),"",OR(OSSTData!E33=97,OSSTData!F33=97,OSSTData!G33=97,OSSTData!H33=97),97,AND(OSSTData!E33=0,OSSTData!F33=0,OSSTData!G33=0,OSSTData!H33=0),1,OR(OSSTData!E33&gt;0,OSSTData!F33&gt;0),0),0)</f>
        <v/>
      </c>
      <c r="H33" s="18" t="str">
        <f>_xlfn.IFS(OR(ISBLANK(OSSTData!B33),OSSTData!D33=2),"",OR(ISBLANK(OSSTData!E33),ISBLANK(OSSTData!F33),ISBLANK(OSSTData!G33),ISBLANK(OSSTData!H33)),"",OR(OSSTData!E33=97,OSSTData!F33=97,OSSTData!G33=97,OSSTData!H33=97),97,AND(OSSTData!E33=0,OSSTData!F33=0,OSSTData!G33=0,OSSTData!H33=0),0,AND(OSSTData!E33=0,OSSTData!F33=0,OSSTData!G33=1,OSSTData!H33=1),0,AND(OSSTData!E33=0,OSSTData!F33=0,OSSTData!G33=0,OSSTData!H33=1),1,AND(OSSTData!E33=0,OSSTData!F33=0,OSSTData!G33=1,OSSTData!H33=0),1,AND(OSSTData!E33&gt;0,OSSTData!F33=0,OSSTData!G33=1,OSSTData!H33=0),1,AND(OSSTData!E33=0,OSSTData!F33&gt;0,OSSTData!G33=0,OSSTData!H33=1),1,AND(OSSTData!E33&gt;0,OSSTData!F33&gt;0),0)</f>
        <v/>
      </c>
      <c r="I33" s="18" t="str">
        <f>_xlfn.IFS(OR(ISBLANK(OSSTData!B33),OSSTData!D33=2),"",ISBLANK(OSSTData!N33),"",OSSTData!N33=97,97,OSSTData!N33=0,1,OSSTData!N33&gt;0,0)</f>
        <v/>
      </c>
      <c r="J33" s="18" t="str">
        <f>_xlfn.IFS(OR(ISBLANK(OSSTData!B33),OSSTData!D33=2),"",ISBLANK(OSSTData!O33),"",OSSTData!O33=97,97,OSSTData!O33=0,1,OSSTData!O33&gt;0,0)</f>
        <v/>
      </c>
      <c r="K33" s="18" t="str">
        <f>_xlfn.IFS(OR(ISBLANK(OSSTData!B33),(OSSTData!D33=2)),"",OR(ISBLANK(OSSTData!K33),ISBLANK(OSSTData!J33)),"",OR(OSSTData!K33=97,OSSTData!J33=97),97,AND(OSSTData!K33=0,OSSTData!J33=0),1,OR(OSSTData!K33=1,OSSTData!J33=1),0,AND(OSSTData!K33=1,OSSTData!J33=1),0)</f>
        <v/>
      </c>
      <c r="L33" s="18" t="str">
        <f t="shared" si="0"/>
        <v/>
      </c>
    </row>
    <row r="34" spans="1:12" x14ac:dyDescent="0.2">
      <c r="A34" s="18" t="str">
        <f>_xlfn.IFS(OR(ISBLANK(OSSTData!B34),OSSTData!D34=2),"",OR(OSSTData!E34=97,OSSTData!F34=97),97,OR(ISBLANK(OSSTData!E34),ISBLANK(OSSTData!F34)),"",OR(OSSTData!E34&lt;97,OSSTData!F34&lt;97),(OSSTData!E34+OSSTData!F34))</f>
        <v/>
      </c>
      <c r="B34" s="18" t="str">
        <f>_xlfn.IFS(OR(ISBLANK(OSSTData!B34),OSSTData!D34=2),"",OR(ISBLANK(OSSTData!G34),ISBLANK(OSSTData!H34)),"",OR(OSSTData!G34=97,OSSTData!H34=97),97,OR(OSSTData!G34&lt;97,OSSTData!H34&lt;97),(OSSTData!G34+OSSTData!H34))</f>
        <v/>
      </c>
      <c r="C34" s="18" t="str">
        <f>_xlfn.IFS(OR(ISBLANK(OSSTData!B34),OSSTData!D34=2),"",ISBLANK(A34),"",A34=97,97,A34=0,1,A34&lt;97,0)</f>
        <v/>
      </c>
      <c r="D34" s="18" t="str">
        <f>_xlfn.IFS(OR(ISBLANK(OSSTData!B34),OSSTData!D34=2),"",ISBLANK(A34),"",A34=97,97,A34&lt;10,0,A34&gt;=10,1)</f>
        <v/>
      </c>
      <c r="E34" s="18" t="str">
        <f>_xlfn.IFS(OR(ISBLANK(OSSTData!B34),OSSTData!D34=2),"",ISBLANK(A34),"",A34=97,97,A34&lt;20,0,A34&gt;=20,1)</f>
        <v/>
      </c>
      <c r="F34" s="18" t="str">
        <f>_xlfn.IFS(OR(ISBLANK(OSSTData!B34),OSSTData!D34=2),"",ISBLANK(A34),"",A34=97,97,AND(OSSTData!E34=0,OSSTData!F34&gt;0),1,AND(OSSTData!E34&gt;0,OSSTData!F34=0),1,AND(OSSTData!E34=0,OSSTData!F34=0),0,AND(OSSTData!E34&gt;0,OSSTData!F34&gt;0),0)</f>
        <v/>
      </c>
      <c r="G34" s="18" t="str">
        <f>IFERROR(_xlfn.IFS(OR(ISBLANK(OSSTData!B34),OSSTData!D34=2),"",OR(ISBLANK(OSSTData!E34),ISBLANK(OSSTData!F34),ISBLANK(OSSTData!G34),ISBLANK(OSSTData!H34)),"",OR(OSSTData!E34=97,OSSTData!F34=97,OSSTData!G34=97,OSSTData!H34=97),97,AND(OSSTData!E34=0,OSSTData!F34=0,OSSTData!G34=0,OSSTData!H34=0),1,OR(OSSTData!E34&gt;0,OSSTData!F34&gt;0),0),0)</f>
        <v/>
      </c>
      <c r="H34" s="18" t="str">
        <f>_xlfn.IFS(OR(ISBLANK(OSSTData!B34),OSSTData!D34=2),"",OR(ISBLANK(OSSTData!E34),ISBLANK(OSSTData!F34),ISBLANK(OSSTData!G34),ISBLANK(OSSTData!H34)),"",OR(OSSTData!E34=97,OSSTData!F34=97,OSSTData!G34=97,OSSTData!H34=97),97,AND(OSSTData!E34=0,OSSTData!F34=0,OSSTData!G34=0,OSSTData!H34=0),0,AND(OSSTData!E34=0,OSSTData!F34=0,OSSTData!G34=1,OSSTData!H34=1),0,AND(OSSTData!E34=0,OSSTData!F34=0,OSSTData!G34=0,OSSTData!H34=1),1,AND(OSSTData!E34=0,OSSTData!F34=0,OSSTData!G34=1,OSSTData!H34=0),1,AND(OSSTData!E34&gt;0,OSSTData!F34=0,OSSTData!G34=1,OSSTData!H34=0),1,AND(OSSTData!E34=0,OSSTData!F34&gt;0,OSSTData!G34=0,OSSTData!H34=1),1,AND(OSSTData!E34&gt;0,OSSTData!F34&gt;0),0)</f>
        <v/>
      </c>
      <c r="I34" s="18" t="str">
        <f>_xlfn.IFS(OR(ISBLANK(OSSTData!B34),OSSTData!D34=2),"",ISBLANK(OSSTData!N34),"",OSSTData!N34=97,97,OSSTData!N34=0,1,OSSTData!N34&gt;0,0)</f>
        <v/>
      </c>
      <c r="J34" s="18" t="str">
        <f>_xlfn.IFS(OR(ISBLANK(OSSTData!B34),OSSTData!D34=2),"",ISBLANK(OSSTData!O34),"",OSSTData!O34=97,97,OSSTData!O34=0,1,OSSTData!O34&gt;0,0)</f>
        <v/>
      </c>
      <c r="K34" s="18" t="str">
        <f>_xlfn.IFS(OR(ISBLANK(OSSTData!B34),(OSSTData!D34=2)),"",OR(ISBLANK(OSSTData!K34),ISBLANK(OSSTData!J34)),"",OR(OSSTData!K34=97,OSSTData!J34=97),97,AND(OSSTData!K34=0,OSSTData!J34=0),1,OR(OSSTData!K34=1,OSSTData!J34=1),0,AND(OSSTData!K34=1,OSSTData!J34=1),0)</f>
        <v/>
      </c>
      <c r="L34" s="18" t="str">
        <f t="shared" si="0"/>
        <v/>
      </c>
    </row>
    <row r="35" spans="1:12" x14ac:dyDescent="0.2">
      <c r="A35" s="18" t="str">
        <f>_xlfn.IFS(OR(ISBLANK(OSSTData!B35),OSSTData!D35=2),"",OR(OSSTData!E35=97,OSSTData!F35=97),97,OR(ISBLANK(OSSTData!E35),ISBLANK(OSSTData!F35)),"",OR(OSSTData!E35&lt;97,OSSTData!F35&lt;97),(OSSTData!E35+OSSTData!F35))</f>
        <v/>
      </c>
      <c r="B35" s="18" t="str">
        <f>_xlfn.IFS(OR(ISBLANK(OSSTData!B35),OSSTData!D35=2),"",OR(ISBLANK(OSSTData!G35),ISBLANK(OSSTData!H35)),"",OR(OSSTData!G35=97,OSSTData!H35=97),97,OR(OSSTData!G35&lt;97,OSSTData!H35&lt;97),(OSSTData!G35+OSSTData!H35))</f>
        <v/>
      </c>
      <c r="C35" s="18" t="str">
        <f>_xlfn.IFS(OR(ISBLANK(OSSTData!B35),OSSTData!D35=2),"",ISBLANK(A35),"",A35=97,97,A35=0,1,A35&lt;97,0)</f>
        <v/>
      </c>
      <c r="D35" s="18" t="str">
        <f>_xlfn.IFS(OR(ISBLANK(OSSTData!B35),OSSTData!D35=2),"",ISBLANK(A35),"",A35=97,97,A35&lt;10,0,A35&gt;=10,1)</f>
        <v/>
      </c>
      <c r="E35" s="18" t="str">
        <f>_xlfn.IFS(OR(ISBLANK(OSSTData!B35),OSSTData!D35=2),"",ISBLANK(A35),"",A35=97,97,A35&lt;20,0,A35&gt;=20,1)</f>
        <v/>
      </c>
      <c r="F35" s="18" t="str">
        <f>_xlfn.IFS(OR(ISBLANK(OSSTData!B35),OSSTData!D35=2),"",ISBLANK(A35),"",A35=97,97,AND(OSSTData!E35=0,OSSTData!F35&gt;0),1,AND(OSSTData!E35&gt;0,OSSTData!F35=0),1,AND(OSSTData!E35=0,OSSTData!F35=0),0,AND(OSSTData!E35&gt;0,OSSTData!F35&gt;0),0)</f>
        <v/>
      </c>
      <c r="G35" s="18" t="str">
        <f>IFERROR(_xlfn.IFS(OR(ISBLANK(OSSTData!B35),OSSTData!D35=2),"",OR(ISBLANK(OSSTData!E35),ISBLANK(OSSTData!F35),ISBLANK(OSSTData!G35),ISBLANK(OSSTData!H35)),"",OR(OSSTData!E35=97,OSSTData!F35=97,OSSTData!G35=97,OSSTData!H35=97),97,AND(OSSTData!E35=0,OSSTData!F35=0,OSSTData!G35=0,OSSTData!H35=0),1,OR(OSSTData!E35&gt;0,OSSTData!F35&gt;0),0),0)</f>
        <v/>
      </c>
      <c r="H35" s="18" t="str">
        <f>_xlfn.IFS(OR(ISBLANK(OSSTData!B35),OSSTData!D35=2),"",OR(ISBLANK(OSSTData!E35),ISBLANK(OSSTData!F35),ISBLANK(OSSTData!G35),ISBLANK(OSSTData!H35)),"",OR(OSSTData!E35=97,OSSTData!F35=97,OSSTData!G35=97,OSSTData!H35=97),97,AND(OSSTData!E35=0,OSSTData!F35=0,OSSTData!G35=0,OSSTData!H35=0),0,AND(OSSTData!E35=0,OSSTData!F35=0,OSSTData!G35=1,OSSTData!H35=1),0,AND(OSSTData!E35=0,OSSTData!F35=0,OSSTData!G35=0,OSSTData!H35=1),1,AND(OSSTData!E35=0,OSSTData!F35=0,OSSTData!G35=1,OSSTData!H35=0),1,AND(OSSTData!E35&gt;0,OSSTData!F35=0,OSSTData!G35=1,OSSTData!H35=0),1,AND(OSSTData!E35=0,OSSTData!F35&gt;0,OSSTData!G35=0,OSSTData!H35=1),1,AND(OSSTData!E35&gt;0,OSSTData!F35&gt;0),0)</f>
        <v/>
      </c>
      <c r="I35" s="18" t="str">
        <f>_xlfn.IFS(OR(ISBLANK(OSSTData!B35),OSSTData!D35=2),"",ISBLANK(OSSTData!N35),"",OSSTData!N35=97,97,OSSTData!N35=0,1,OSSTData!N35&gt;0,0)</f>
        <v/>
      </c>
      <c r="J35" s="18" t="str">
        <f>_xlfn.IFS(OR(ISBLANK(OSSTData!B35),OSSTData!D35=2),"",ISBLANK(OSSTData!O35),"",OSSTData!O35=97,97,OSSTData!O35=0,1,OSSTData!O35&gt;0,0)</f>
        <v/>
      </c>
      <c r="K35" s="18" t="str">
        <f>_xlfn.IFS(OR(ISBLANK(OSSTData!B35),(OSSTData!D35=2)),"",OR(ISBLANK(OSSTData!K35),ISBLANK(OSSTData!J35)),"",OR(OSSTData!K35=97,OSSTData!J35=97),97,AND(OSSTData!K35=0,OSSTData!J35=0),1,OR(OSSTData!K35=1,OSSTData!J35=1),0,AND(OSSTData!K35=1,OSSTData!J35=1),0)</f>
        <v/>
      </c>
      <c r="L35" s="18" t="str">
        <f t="shared" si="0"/>
        <v/>
      </c>
    </row>
    <row r="36" spans="1:12" x14ac:dyDescent="0.2">
      <c r="A36" s="18" t="str">
        <f>_xlfn.IFS(OR(ISBLANK(OSSTData!B36),OSSTData!D36=2),"",OR(OSSTData!E36=97,OSSTData!F36=97),97,OR(ISBLANK(OSSTData!E36),ISBLANK(OSSTData!F36)),"",OR(OSSTData!E36&lt;97,OSSTData!F36&lt;97),(OSSTData!E36+OSSTData!F36))</f>
        <v/>
      </c>
      <c r="B36" s="18" t="str">
        <f>_xlfn.IFS(OR(ISBLANK(OSSTData!B36),OSSTData!D36=2),"",OR(ISBLANK(OSSTData!G36),ISBLANK(OSSTData!H36)),"",OR(OSSTData!G36=97,OSSTData!H36=97),97,OR(OSSTData!G36&lt;97,OSSTData!H36&lt;97),(OSSTData!G36+OSSTData!H36))</f>
        <v/>
      </c>
      <c r="C36" s="18" t="str">
        <f>_xlfn.IFS(OR(ISBLANK(OSSTData!B36),OSSTData!D36=2),"",ISBLANK(A36),"",A36=97,97,A36=0,1,A36&lt;97,0)</f>
        <v/>
      </c>
      <c r="D36" s="18" t="str">
        <f>_xlfn.IFS(OR(ISBLANK(OSSTData!B36),OSSTData!D36=2),"",ISBLANK(A36),"",A36=97,97,A36&lt;10,0,A36&gt;=10,1)</f>
        <v/>
      </c>
      <c r="E36" s="18" t="str">
        <f>_xlfn.IFS(OR(ISBLANK(OSSTData!B36),OSSTData!D36=2),"",ISBLANK(A36),"",A36=97,97,A36&lt;20,0,A36&gt;=20,1)</f>
        <v/>
      </c>
      <c r="F36" s="18" t="str">
        <f>_xlfn.IFS(OR(ISBLANK(OSSTData!B36),OSSTData!D36=2),"",ISBLANK(A36),"",A36=97,97,AND(OSSTData!E36=0,OSSTData!F36&gt;0),1,AND(OSSTData!E36&gt;0,OSSTData!F36=0),1,AND(OSSTData!E36=0,OSSTData!F36=0),0,AND(OSSTData!E36&gt;0,OSSTData!F36&gt;0),0)</f>
        <v/>
      </c>
      <c r="G36" s="18" t="str">
        <f>IFERROR(_xlfn.IFS(OR(ISBLANK(OSSTData!B36),OSSTData!D36=2),"",OR(ISBLANK(OSSTData!E36),ISBLANK(OSSTData!F36),ISBLANK(OSSTData!G36),ISBLANK(OSSTData!H36)),"",OR(OSSTData!E36=97,OSSTData!F36=97,OSSTData!G36=97,OSSTData!H36=97),97,AND(OSSTData!E36=0,OSSTData!F36=0,OSSTData!G36=0,OSSTData!H36=0),1,OR(OSSTData!E36&gt;0,OSSTData!F36&gt;0),0),0)</f>
        <v/>
      </c>
      <c r="H36" s="18" t="str">
        <f>_xlfn.IFS(OR(ISBLANK(OSSTData!B36),OSSTData!D36=2),"",OR(ISBLANK(OSSTData!E36),ISBLANK(OSSTData!F36),ISBLANK(OSSTData!G36),ISBLANK(OSSTData!H36)),"",OR(OSSTData!E36=97,OSSTData!F36=97,OSSTData!G36=97,OSSTData!H36=97),97,AND(OSSTData!E36=0,OSSTData!F36=0,OSSTData!G36=0,OSSTData!H36=0),0,AND(OSSTData!E36=0,OSSTData!F36=0,OSSTData!G36=1,OSSTData!H36=1),0,AND(OSSTData!E36=0,OSSTData!F36=0,OSSTData!G36=0,OSSTData!H36=1),1,AND(OSSTData!E36=0,OSSTData!F36=0,OSSTData!G36=1,OSSTData!H36=0),1,AND(OSSTData!E36&gt;0,OSSTData!F36=0,OSSTData!G36=1,OSSTData!H36=0),1,AND(OSSTData!E36=0,OSSTData!F36&gt;0,OSSTData!G36=0,OSSTData!H36=1),1,AND(OSSTData!E36&gt;0,OSSTData!F36&gt;0),0)</f>
        <v/>
      </c>
      <c r="I36" s="18" t="str">
        <f>_xlfn.IFS(OR(ISBLANK(OSSTData!B36),OSSTData!D36=2),"",ISBLANK(OSSTData!N36),"",OSSTData!N36=97,97,OSSTData!N36=0,1,OSSTData!N36&gt;0,0)</f>
        <v/>
      </c>
      <c r="J36" s="18" t="str">
        <f>_xlfn.IFS(OR(ISBLANK(OSSTData!B36),OSSTData!D36=2),"",ISBLANK(OSSTData!O36),"",OSSTData!O36=97,97,OSSTData!O36=0,1,OSSTData!O36&gt;0,0)</f>
        <v/>
      </c>
      <c r="K36" s="18" t="str">
        <f>_xlfn.IFS(OR(ISBLANK(OSSTData!B36),(OSSTData!D36=2)),"",OR(ISBLANK(OSSTData!K36),ISBLANK(OSSTData!J36)),"",OR(OSSTData!K36=97,OSSTData!J36=97),97,AND(OSSTData!K36=0,OSSTData!J36=0),1,OR(OSSTData!K36=1,OSSTData!J36=1),0,AND(OSSTData!K36=1,OSSTData!J36=1),0)</f>
        <v/>
      </c>
      <c r="L36" s="18" t="str">
        <f t="shared" si="0"/>
        <v/>
      </c>
    </row>
    <row r="37" spans="1:12" x14ac:dyDescent="0.2">
      <c r="A37" s="18" t="str">
        <f>_xlfn.IFS(OR(ISBLANK(OSSTData!B37),OSSTData!D37=2),"",OR(OSSTData!E37=97,OSSTData!F37=97),97,OR(ISBLANK(OSSTData!E37),ISBLANK(OSSTData!F37)),"",OR(OSSTData!E37&lt;97,OSSTData!F37&lt;97),(OSSTData!E37+OSSTData!F37))</f>
        <v/>
      </c>
      <c r="B37" s="18" t="str">
        <f>_xlfn.IFS(OR(ISBLANK(OSSTData!B37),OSSTData!D37=2),"",OR(ISBLANK(OSSTData!G37),ISBLANK(OSSTData!H37)),"",OR(OSSTData!G37=97,OSSTData!H37=97),97,OR(OSSTData!G37&lt;97,OSSTData!H37&lt;97),(OSSTData!G37+OSSTData!H37))</f>
        <v/>
      </c>
      <c r="C37" s="18" t="str">
        <f>_xlfn.IFS(OR(ISBLANK(OSSTData!B37),OSSTData!D37=2),"",ISBLANK(A37),"",A37=97,97,A37=0,1,A37&lt;97,0)</f>
        <v/>
      </c>
      <c r="D37" s="18" t="str">
        <f>_xlfn.IFS(OR(ISBLANK(OSSTData!B37),OSSTData!D37=2),"",ISBLANK(A37),"",A37=97,97,A37&lt;10,0,A37&gt;=10,1)</f>
        <v/>
      </c>
      <c r="E37" s="18" t="str">
        <f>_xlfn.IFS(OR(ISBLANK(OSSTData!B37),OSSTData!D37=2),"",ISBLANK(A37),"",A37=97,97,A37&lt;20,0,A37&gt;=20,1)</f>
        <v/>
      </c>
      <c r="F37" s="18" t="str">
        <f>_xlfn.IFS(OR(ISBLANK(OSSTData!B37),OSSTData!D37=2),"",ISBLANK(A37),"",A37=97,97,AND(OSSTData!E37=0,OSSTData!F37&gt;0),1,AND(OSSTData!E37&gt;0,OSSTData!F37=0),1,AND(OSSTData!E37=0,OSSTData!F37=0),0,AND(OSSTData!E37&gt;0,OSSTData!F37&gt;0),0)</f>
        <v/>
      </c>
      <c r="G37" s="18" t="str">
        <f>IFERROR(_xlfn.IFS(OR(ISBLANK(OSSTData!B37),OSSTData!D37=2),"",OR(ISBLANK(OSSTData!E37),ISBLANK(OSSTData!F37),ISBLANK(OSSTData!G37),ISBLANK(OSSTData!H37)),"",OR(OSSTData!E37=97,OSSTData!F37=97,OSSTData!G37=97,OSSTData!H37=97),97,AND(OSSTData!E37=0,OSSTData!F37=0,OSSTData!G37=0,OSSTData!H37=0),1,OR(OSSTData!E37&gt;0,OSSTData!F37&gt;0),0),0)</f>
        <v/>
      </c>
      <c r="H37" s="18" t="str">
        <f>_xlfn.IFS(OR(ISBLANK(OSSTData!B37),OSSTData!D37=2),"",OR(ISBLANK(OSSTData!E37),ISBLANK(OSSTData!F37),ISBLANK(OSSTData!G37),ISBLANK(OSSTData!H37)),"",OR(OSSTData!E37=97,OSSTData!F37=97,OSSTData!G37=97,OSSTData!H37=97),97,AND(OSSTData!E37=0,OSSTData!F37=0,OSSTData!G37=0,OSSTData!H37=0),0,AND(OSSTData!E37=0,OSSTData!F37=0,OSSTData!G37=1,OSSTData!H37=1),0,AND(OSSTData!E37=0,OSSTData!F37=0,OSSTData!G37=0,OSSTData!H37=1),1,AND(OSSTData!E37=0,OSSTData!F37=0,OSSTData!G37=1,OSSTData!H37=0),1,AND(OSSTData!E37&gt;0,OSSTData!F37=0,OSSTData!G37=1,OSSTData!H37=0),1,AND(OSSTData!E37=0,OSSTData!F37&gt;0,OSSTData!G37=0,OSSTData!H37=1),1,AND(OSSTData!E37&gt;0,OSSTData!F37&gt;0),0)</f>
        <v/>
      </c>
      <c r="I37" s="18" t="str">
        <f>_xlfn.IFS(OR(ISBLANK(OSSTData!B37),OSSTData!D37=2),"",ISBLANK(OSSTData!N37),"",OSSTData!N37=97,97,OSSTData!N37=0,1,OSSTData!N37&gt;0,0)</f>
        <v/>
      </c>
      <c r="J37" s="18" t="str">
        <f>_xlfn.IFS(OR(ISBLANK(OSSTData!B37),OSSTData!D37=2),"",ISBLANK(OSSTData!O37),"",OSSTData!O37=97,97,OSSTData!O37=0,1,OSSTData!O37&gt;0,0)</f>
        <v/>
      </c>
      <c r="K37" s="18" t="str">
        <f>_xlfn.IFS(OR(ISBLANK(OSSTData!B37),(OSSTData!D37=2)),"",OR(ISBLANK(OSSTData!K37),ISBLANK(OSSTData!J37)),"",OR(OSSTData!K37=97,OSSTData!J37=97),97,AND(OSSTData!K37=0,OSSTData!J37=0),1,OR(OSSTData!K37=1,OSSTData!J37=1),0,AND(OSSTData!K37=1,OSSTData!J37=1),0)</f>
        <v/>
      </c>
      <c r="L37" s="18" t="str">
        <f t="shared" si="0"/>
        <v/>
      </c>
    </row>
    <row r="38" spans="1:12" x14ac:dyDescent="0.2">
      <c r="A38" s="18" t="str">
        <f>_xlfn.IFS(OR(ISBLANK(OSSTData!B38),OSSTData!D38=2),"",OR(OSSTData!E38=97,OSSTData!F38=97),97,OR(ISBLANK(OSSTData!E38),ISBLANK(OSSTData!F38)),"",OR(OSSTData!E38&lt;97,OSSTData!F38&lt;97),(OSSTData!E38+OSSTData!F38))</f>
        <v/>
      </c>
      <c r="B38" s="18" t="str">
        <f>_xlfn.IFS(OR(ISBLANK(OSSTData!B38),OSSTData!D38=2),"",OR(ISBLANK(OSSTData!G38),ISBLANK(OSSTData!H38)),"",OR(OSSTData!G38=97,OSSTData!H38=97),97,OR(OSSTData!G38&lt;97,OSSTData!H38&lt;97),(OSSTData!G38+OSSTData!H38))</f>
        <v/>
      </c>
      <c r="C38" s="18" t="str">
        <f>_xlfn.IFS(OR(ISBLANK(OSSTData!B38),OSSTData!D38=2),"",ISBLANK(A38),"",A38=97,97,A38=0,1,A38&lt;97,0)</f>
        <v/>
      </c>
      <c r="D38" s="18" t="str">
        <f>_xlfn.IFS(OR(ISBLANK(OSSTData!B38),OSSTData!D38=2),"",ISBLANK(A38),"",A38=97,97,A38&lt;10,0,A38&gt;=10,1)</f>
        <v/>
      </c>
      <c r="E38" s="18" t="str">
        <f>_xlfn.IFS(OR(ISBLANK(OSSTData!B38),OSSTData!D38=2),"",ISBLANK(A38),"",A38=97,97,A38&lt;20,0,A38&gt;=20,1)</f>
        <v/>
      </c>
      <c r="F38" s="18" t="str">
        <f>_xlfn.IFS(OR(ISBLANK(OSSTData!B38),OSSTData!D38=2),"",ISBLANK(A38),"",A38=97,97,AND(OSSTData!E38=0,OSSTData!F38&gt;0),1,AND(OSSTData!E38&gt;0,OSSTData!F38=0),1,AND(OSSTData!E38=0,OSSTData!F38=0),0,AND(OSSTData!E38&gt;0,OSSTData!F38&gt;0),0)</f>
        <v/>
      </c>
      <c r="G38" s="18" t="str">
        <f>IFERROR(_xlfn.IFS(OR(ISBLANK(OSSTData!B38),OSSTData!D38=2),"",OR(ISBLANK(OSSTData!E38),ISBLANK(OSSTData!F38),ISBLANK(OSSTData!G38),ISBLANK(OSSTData!H38)),"",OR(OSSTData!E38=97,OSSTData!F38=97,OSSTData!G38=97,OSSTData!H38=97),97,AND(OSSTData!E38=0,OSSTData!F38=0,OSSTData!G38=0,OSSTData!H38=0),1,OR(OSSTData!E38&gt;0,OSSTData!F38&gt;0),0),0)</f>
        <v/>
      </c>
      <c r="H38" s="18" t="str">
        <f>_xlfn.IFS(OR(ISBLANK(OSSTData!B38),OSSTData!D38=2),"",OR(ISBLANK(OSSTData!E38),ISBLANK(OSSTData!F38),ISBLANK(OSSTData!G38),ISBLANK(OSSTData!H38)),"",OR(OSSTData!E38=97,OSSTData!F38=97,OSSTData!G38=97,OSSTData!H38=97),97,AND(OSSTData!E38=0,OSSTData!F38=0,OSSTData!G38=0,OSSTData!H38=0),0,AND(OSSTData!E38=0,OSSTData!F38=0,OSSTData!G38=1,OSSTData!H38=1),0,AND(OSSTData!E38=0,OSSTData!F38=0,OSSTData!G38=0,OSSTData!H38=1),1,AND(OSSTData!E38=0,OSSTData!F38=0,OSSTData!G38=1,OSSTData!H38=0),1,AND(OSSTData!E38&gt;0,OSSTData!F38=0,OSSTData!G38=1,OSSTData!H38=0),1,AND(OSSTData!E38=0,OSSTData!F38&gt;0,OSSTData!G38=0,OSSTData!H38=1),1,AND(OSSTData!E38&gt;0,OSSTData!F38&gt;0),0)</f>
        <v/>
      </c>
      <c r="I38" s="18" t="str">
        <f>_xlfn.IFS(OR(ISBLANK(OSSTData!B38),OSSTData!D38=2),"",ISBLANK(OSSTData!N38),"",OSSTData!N38=97,97,OSSTData!N38=0,1,OSSTData!N38&gt;0,0)</f>
        <v/>
      </c>
      <c r="J38" s="18" t="str">
        <f>_xlfn.IFS(OR(ISBLANK(OSSTData!B38),OSSTData!D38=2),"",ISBLANK(OSSTData!O38),"",OSSTData!O38=97,97,OSSTData!O38=0,1,OSSTData!O38&gt;0,0)</f>
        <v/>
      </c>
      <c r="K38" s="18" t="str">
        <f>_xlfn.IFS(OR(ISBLANK(OSSTData!B38),(OSSTData!D38=2)),"",OR(ISBLANK(OSSTData!K38),ISBLANK(OSSTData!J38)),"",OR(OSSTData!K38=97,OSSTData!J38=97),97,AND(OSSTData!K38=0,OSSTData!J38=0),1,OR(OSSTData!K38=1,OSSTData!J38=1),0,AND(OSSTData!K38=1,OSSTData!J38=1),0)</f>
        <v/>
      </c>
      <c r="L38" s="18" t="str">
        <f t="shared" si="0"/>
        <v/>
      </c>
    </row>
    <row r="39" spans="1:12" x14ac:dyDescent="0.2">
      <c r="A39" s="18" t="str">
        <f>_xlfn.IFS(OR(ISBLANK(OSSTData!B39),OSSTData!D39=2),"",OR(OSSTData!E39=97,OSSTData!F39=97),97,OR(ISBLANK(OSSTData!E39),ISBLANK(OSSTData!F39)),"",OR(OSSTData!E39&lt;97,OSSTData!F39&lt;97),(OSSTData!E39+OSSTData!F39))</f>
        <v/>
      </c>
      <c r="B39" s="18" t="str">
        <f>_xlfn.IFS(OR(ISBLANK(OSSTData!B39),OSSTData!D39=2),"",OR(ISBLANK(OSSTData!G39),ISBLANK(OSSTData!H39)),"",OR(OSSTData!G39=97,OSSTData!H39=97),97,OR(OSSTData!G39&lt;97,OSSTData!H39&lt;97),(OSSTData!G39+OSSTData!H39))</f>
        <v/>
      </c>
      <c r="C39" s="18" t="str">
        <f>_xlfn.IFS(OR(ISBLANK(OSSTData!B39),OSSTData!D39=2),"",ISBLANK(A39),"",A39=97,97,A39=0,1,A39&lt;97,0)</f>
        <v/>
      </c>
      <c r="D39" s="18" t="str">
        <f>_xlfn.IFS(OR(ISBLANK(OSSTData!B39),OSSTData!D39=2),"",ISBLANK(A39),"",A39=97,97,A39&lt;10,0,A39&gt;=10,1)</f>
        <v/>
      </c>
      <c r="E39" s="18" t="str">
        <f>_xlfn.IFS(OR(ISBLANK(OSSTData!B39),OSSTData!D39=2),"",ISBLANK(A39),"",A39=97,97,A39&lt;20,0,A39&gt;=20,1)</f>
        <v/>
      </c>
      <c r="F39" s="18" t="str">
        <f>_xlfn.IFS(OR(ISBLANK(OSSTData!B39),OSSTData!D39=2),"",ISBLANK(A39),"",A39=97,97,AND(OSSTData!E39=0,OSSTData!F39&gt;0),1,AND(OSSTData!E39&gt;0,OSSTData!F39=0),1,AND(OSSTData!E39=0,OSSTData!F39=0),0,AND(OSSTData!E39&gt;0,OSSTData!F39&gt;0),0)</f>
        <v/>
      </c>
      <c r="G39" s="18" t="str">
        <f>IFERROR(_xlfn.IFS(OR(ISBLANK(OSSTData!B39),OSSTData!D39=2),"",OR(ISBLANK(OSSTData!E39),ISBLANK(OSSTData!F39),ISBLANK(OSSTData!G39),ISBLANK(OSSTData!H39)),"",OR(OSSTData!E39=97,OSSTData!F39=97,OSSTData!G39=97,OSSTData!H39=97),97,AND(OSSTData!E39=0,OSSTData!F39=0,OSSTData!G39=0,OSSTData!H39=0),1,OR(OSSTData!E39&gt;0,OSSTData!F39&gt;0),0),0)</f>
        <v/>
      </c>
      <c r="H39" s="18" t="str">
        <f>_xlfn.IFS(OR(ISBLANK(OSSTData!B39),OSSTData!D39=2),"",OR(ISBLANK(OSSTData!E39),ISBLANK(OSSTData!F39),ISBLANK(OSSTData!G39),ISBLANK(OSSTData!H39)),"",OR(OSSTData!E39=97,OSSTData!F39=97,OSSTData!G39=97,OSSTData!H39=97),97,AND(OSSTData!E39=0,OSSTData!F39=0,OSSTData!G39=0,OSSTData!H39=0),0,AND(OSSTData!E39=0,OSSTData!F39=0,OSSTData!G39=1,OSSTData!H39=1),0,AND(OSSTData!E39=0,OSSTData!F39=0,OSSTData!G39=0,OSSTData!H39=1),1,AND(OSSTData!E39=0,OSSTData!F39=0,OSSTData!G39=1,OSSTData!H39=0),1,AND(OSSTData!E39&gt;0,OSSTData!F39=0,OSSTData!G39=1,OSSTData!H39=0),1,AND(OSSTData!E39=0,OSSTData!F39&gt;0,OSSTData!G39=0,OSSTData!H39=1),1,AND(OSSTData!E39&gt;0,OSSTData!F39&gt;0),0)</f>
        <v/>
      </c>
      <c r="I39" s="18" t="str">
        <f>_xlfn.IFS(OR(ISBLANK(OSSTData!B39),OSSTData!D39=2),"",ISBLANK(OSSTData!N39),"",OSSTData!N39=97,97,OSSTData!N39=0,1,OSSTData!N39&gt;0,0)</f>
        <v/>
      </c>
      <c r="J39" s="18" t="str">
        <f>_xlfn.IFS(OR(ISBLANK(OSSTData!B39),OSSTData!D39=2),"",ISBLANK(OSSTData!O39),"",OSSTData!O39=97,97,OSSTData!O39=0,1,OSSTData!O39&gt;0,0)</f>
        <v/>
      </c>
      <c r="K39" s="18" t="str">
        <f>_xlfn.IFS(OR(ISBLANK(OSSTData!B39),(OSSTData!D39=2)),"",OR(ISBLANK(OSSTData!K39),ISBLANK(OSSTData!J39)),"",OR(OSSTData!K39=97,OSSTData!J39=97),97,AND(OSSTData!K39=0,OSSTData!J39=0),1,OR(OSSTData!K39=1,OSSTData!J39=1),0,AND(OSSTData!K39=1,OSSTData!J39=1),0)</f>
        <v/>
      </c>
      <c r="L39" s="18" t="str">
        <f t="shared" si="0"/>
        <v/>
      </c>
    </row>
    <row r="40" spans="1:12" x14ac:dyDescent="0.2">
      <c r="A40" s="18" t="str">
        <f>_xlfn.IFS(OR(ISBLANK(OSSTData!B40),OSSTData!D40=2),"",OR(OSSTData!E40=97,OSSTData!F40=97),97,OR(ISBLANK(OSSTData!E40),ISBLANK(OSSTData!F40)),"",OR(OSSTData!E40&lt;97,OSSTData!F40&lt;97),(OSSTData!E40+OSSTData!F40))</f>
        <v/>
      </c>
      <c r="B40" s="18" t="str">
        <f>_xlfn.IFS(OR(ISBLANK(OSSTData!B40),OSSTData!D40=2),"",OR(ISBLANK(OSSTData!G40),ISBLANK(OSSTData!H40)),"",OR(OSSTData!G40=97,OSSTData!H40=97),97,OR(OSSTData!G40&lt;97,OSSTData!H40&lt;97),(OSSTData!G40+OSSTData!H40))</f>
        <v/>
      </c>
      <c r="C40" s="18" t="str">
        <f>_xlfn.IFS(OR(ISBLANK(OSSTData!B40),OSSTData!D40=2),"",ISBLANK(A40),"",A40=97,97,A40=0,1,A40&lt;97,0)</f>
        <v/>
      </c>
      <c r="D40" s="18" t="str">
        <f>_xlfn.IFS(OR(ISBLANK(OSSTData!B40),OSSTData!D40=2),"",ISBLANK(A40),"",A40=97,97,A40&lt;10,0,A40&gt;=10,1)</f>
        <v/>
      </c>
      <c r="E40" s="18" t="str">
        <f>_xlfn.IFS(OR(ISBLANK(OSSTData!B40),OSSTData!D40=2),"",ISBLANK(A40),"",A40=97,97,A40&lt;20,0,A40&gt;=20,1)</f>
        <v/>
      </c>
      <c r="F40" s="18" t="str">
        <f>_xlfn.IFS(OR(ISBLANK(OSSTData!B40),OSSTData!D40=2),"",ISBLANK(A40),"",A40=97,97,AND(OSSTData!E40=0,OSSTData!F40&gt;0),1,AND(OSSTData!E40&gt;0,OSSTData!F40=0),1,AND(OSSTData!E40=0,OSSTData!F40=0),0,AND(OSSTData!E40&gt;0,OSSTData!F40&gt;0),0)</f>
        <v/>
      </c>
      <c r="G40" s="18" t="str">
        <f>IFERROR(_xlfn.IFS(OR(ISBLANK(OSSTData!B40),OSSTData!D40=2),"",OR(ISBLANK(OSSTData!E40),ISBLANK(OSSTData!F40),ISBLANK(OSSTData!G40),ISBLANK(OSSTData!H40)),"",OR(OSSTData!E40=97,OSSTData!F40=97,OSSTData!G40=97,OSSTData!H40=97),97,AND(OSSTData!E40=0,OSSTData!F40=0,OSSTData!G40=0,OSSTData!H40=0),1,OR(OSSTData!E40&gt;0,OSSTData!F40&gt;0),0),0)</f>
        <v/>
      </c>
      <c r="H40" s="18" t="str">
        <f>_xlfn.IFS(OR(ISBLANK(OSSTData!B40),OSSTData!D40=2),"",OR(ISBLANK(OSSTData!E40),ISBLANK(OSSTData!F40),ISBLANK(OSSTData!G40),ISBLANK(OSSTData!H40)),"",OR(OSSTData!E40=97,OSSTData!F40=97,OSSTData!G40=97,OSSTData!H40=97),97,AND(OSSTData!E40=0,OSSTData!F40=0,OSSTData!G40=0,OSSTData!H40=0),0,AND(OSSTData!E40=0,OSSTData!F40=0,OSSTData!G40=1,OSSTData!H40=1),0,AND(OSSTData!E40=0,OSSTData!F40=0,OSSTData!G40=0,OSSTData!H40=1),1,AND(OSSTData!E40=0,OSSTData!F40=0,OSSTData!G40=1,OSSTData!H40=0),1,AND(OSSTData!E40&gt;0,OSSTData!F40=0,OSSTData!G40=1,OSSTData!H40=0),1,AND(OSSTData!E40=0,OSSTData!F40&gt;0,OSSTData!G40=0,OSSTData!H40=1),1,AND(OSSTData!E40&gt;0,OSSTData!F40&gt;0),0)</f>
        <v/>
      </c>
      <c r="I40" s="18" t="str">
        <f>_xlfn.IFS(OR(ISBLANK(OSSTData!B40),OSSTData!D40=2),"",ISBLANK(OSSTData!N40),"",OSSTData!N40=97,97,OSSTData!N40=0,1,OSSTData!N40&gt;0,0)</f>
        <v/>
      </c>
      <c r="J40" s="18" t="str">
        <f>_xlfn.IFS(OR(ISBLANK(OSSTData!B40),OSSTData!D40=2),"",ISBLANK(OSSTData!O40),"",OSSTData!O40=97,97,OSSTData!O40=0,1,OSSTData!O40&gt;0,0)</f>
        <v/>
      </c>
      <c r="K40" s="18" t="str">
        <f>_xlfn.IFS(OR(ISBLANK(OSSTData!B40),(OSSTData!D40=2)),"",OR(ISBLANK(OSSTData!K40),ISBLANK(OSSTData!J40)),"",OR(OSSTData!K40=97,OSSTData!J40=97),97,AND(OSSTData!K40=0,OSSTData!J40=0),1,OR(OSSTData!K40=1,OSSTData!J40=1),0,AND(OSSTData!K40=1,OSSTData!J40=1),0)</f>
        <v/>
      </c>
      <c r="L40" s="18" t="str">
        <f t="shared" si="0"/>
        <v/>
      </c>
    </row>
    <row r="41" spans="1:12" x14ac:dyDescent="0.2">
      <c r="A41" s="18" t="str">
        <f>_xlfn.IFS(OR(ISBLANK(OSSTData!B41),OSSTData!D41=2),"",OR(OSSTData!E41=97,OSSTData!F41=97),97,OR(ISBLANK(OSSTData!E41),ISBLANK(OSSTData!F41)),"",OR(OSSTData!E41&lt;97,OSSTData!F41&lt;97),(OSSTData!E41+OSSTData!F41))</f>
        <v/>
      </c>
      <c r="B41" s="18" t="str">
        <f>_xlfn.IFS(OR(ISBLANK(OSSTData!B41),OSSTData!D41=2),"",OR(ISBLANK(OSSTData!G41),ISBLANK(OSSTData!H41)),"",OR(OSSTData!G41=97,OSSTData!H41=97),97,OR(OSSTData!G41&lt;97,OSSTData!H41&lt;97),(OSSTData!G41+OSSTData!H41))</f>
        <v/>
      </c>
      <c r="C41" s="18" t="str">
        <f>_xlfn.IFS(OR(ISBLANK(OSSTData!B41),OSSTData!D41=2),"",ISBLANK(A41),"",A41=97,97,A41=0,1,A41&lt;97,0)</f>
        <v/>
      </c>
      <c r="D41" s="18" t="str">
        <f>_xlfn.IFS(OR(ISBLANK(OSSTData!B41),OSSTData!D41=2),"",ISBLANK(A41),"",A41=97,97,A41&lt;10,0,A41&gt;=10,1)</f>
        <v/>
      </c>
      <c r="E41" s="18" t="str">
        <f>_xlfn.IFS(OR(ISBLANK(OSSTData!B41),OSSTData!D41=2),"",ISBLANK(A41),"",A41=97,97,A41&lt;20,0,A41&gt;=20,1)</f>
        <v/>
      </c>
      <c r="F41" s="18" t="str">
        <f>_xlfn.IFS(OR(ISBLANK(OSSTData!B41),OSSTData!D41=2),"",ISBLANK(A41),"",A41=97,97,AND(OSSTData!E41=0,OSSTData!F41&gt;0),1,AND(OSSTData!E41&gt;0,OSSTData!F41=0),1,AND(OSSTData!E41=0,OSSTData!F41=0),0,AND(OSSTData!E41&gt;0,OSSTData!F41&gt;0),0)</f>
        <v/>
      </c>
      <c r="G41" s="18" t="str">
        <f>IFERROR(_xlfn.IFS(OR(ISBLANK(OSSTData!B41),OSSTData!D41=2),"",OR(ISBLANK(OSSTData!E41),ISBLANK(OSSTData!F41),ISBLANK(OSSTData!G41),ISBLANK(OSSTData!H41)),"",OR(OSSTData!E41=97,OSSTData!F41=97,OSSTData!G41=97,OSSTData!H41=97),97,AND(OSSTData!E41=0,OSSTData!F41=0,OSSTData!G41=0,OSSTData!H41=0),1,OR(OSSTData!E41&gt;0,OSSTData!F41&gt;0),0),0)</f>
        <v/>
      </c>
      <c r="H41" s="18" t="str">
        <f>_xlfn.IFS(OR(ISBLANK(OSSTData!B41),OSSTData!D41=2),"",OR(ISBLANK(OSSTData!E41),ISBLANK(OSSTData!F41),ISBLANK(OSSTData!G41),ISBLANK(OSSTData!H41)),"",OR(OSSTData!E41=97,OSSTData!F41=97,OSSTData!G41=97,OSSTData!H41=97),97,AND(OSSTData!E41=0,OSSTData!F41=0,OSSTData!G41=0,OSSTData!H41=0),0,AND(OSSTData!E41=0,OSSTData!F41=0,OSSTData!G41=1,OSSTData!H41=1),0,AND(OSSTData!E41=0,OSSTData!F41=0,OSSTData!G41=0,OSSTData!H41=1),1,AND(OSSTData!E41=0,OSSTData!F41=0,OSSTData!G41=1,OSSTData!H41=0),1,AND(OSSTData!E41&gt;0,OSSTData!F41=0,OSSTData!G41=1,OSSTData!H41=0),1,AND(OSSTData!E41=0,OSSTData!F41&gt;0,OSSTData!G41=0,OSSTData!H41=1),1,AND(OSSTData!E41&gt;0,OSSTData!F41&gt;0),0)</f>
        <v/>
      </c>
      <c r="I41" s="18" t="str">
        <f>_xlfn.IFS(OR(ISBLANK(OSSTData!B41),OSSTData!D41=2),"",ISBLANK(OSSTData!N41),"",OSSTData!N41=97,97,OSSTData!N41=0,1,OSSTData!N41&gt;0,0)</f>
        <v/>
      </c>
      <c r="J41" s="18" t="str">
        <f>_xlfn.IFS(OR(ISBLANK(OSSTData!B41),OSSTData!D41=2),"",ISBLANK(OSSTData!O41),"",OSSTData!O41=97,97,OSSTData!O41=0,1,OSSTData!O41&gt;0,0)</f>
        <v/>
      </c>
      <c r="K41" s="18" t="str">
        <f>_xlfn.IFS(OR(ISBLANK(OSSTData!B41),(OSSTData!D41=2)),"",OR(ISBLANK(OSSTData!K41),ISBLANK(OSSTData!J41)),"",OR(OSSTData!K41=97,OSSTData!J41=97),97,AND(OSSTData!K41=0,OSSTData!J41=0),1,OR(OSSTData!K41=1,OSSTData!J41=1),0,AND(OSSTData!K41=1,OSSTData!J41=1),0)</f>
        <v/>
      </c>
      <c r="L41" s="18" t="str">
        <f t="shared" si="0"/>
        <v/>
      </c>
    </row>
    <row r="42" spans="1:12" x14ac:dyDescent="0.2">
      <c r="A42" s="18" t="str">
        <f>_xlfn.IFS(OR(ISBLANK(OSSTData!B42),OSSTData!D42=2),"",OR(OSSTData!E42=97,OSSTData!F42=97),97,OR(ISBLANK(OSSTData!E42),ISBLANK(OSSTData!F42)),"",OR(OSSTData!E42&lt;97,OSSTData!F42&lt;97),(OSSTData!E42+OSSTData!F42))</f>
        <v/>
      </c>
      <c r="B42" s="18" t="str">
        <f>_xlfn.IFS(OR(ISBLANK(OSSTData!B42),OSSTData!D42=2),"",OR(ISBLANK(OSSTData!G42),ISBLANK(OSSTData!H42)),"",OR(OSSTData!G42=97,OSSTData!H42=97),97,OR(OSSTData!G42&lt;97,OSSTData!H42&lt;97),(OSSTData!G42+OSSTData!H42))</f>
        <v/>
      </c>
      <c r="C42" s="18" t="str">
        <f>_xlfn.IFS(OR(ISBLANK(OSSTData!B42),OSSTData!D42=2),"",ISBLANK(A42),"",A42=97,97,A42=0,1,A42&lt;97,0)</f>
        <v/>
      </c>
      <c r="D42" s="18" t="str">
        <f>_xlfn.IFS(OR(ISBLANK(OSSTData!B42),OSSTData!D42=2),"",ISBLANK(A42),"",A42=97,97,A42&lt;10,0,A42&gt;=10,1)</f>
        <v/>
      </c>
      <c r="E42" s="18" t="str">
        <f>_xlfn.IFS(OR(ISBLANK(OSSTData!B42),OSSTData!D42=2),"",ISBLANK(A42),"",A42=97,97,A42&lt;20,0,A42&gt;=20,1)</f>
        <v/>
      </c>
      <c r="F42" s="18" t="str">
        <f>_xlfn.IFS(OR(ISBLANK(OSSTData!B42),OSSTData!D42=2),"",ISBLANK(A42),"",A42=97,97,AND(OSSTData!E42=0,OSSTData!F42&gt;0),1,AND(OSSTData!E42&gt;0,OSSTData!F42=0),1,AND(OSSTData!E42=0,OSSTData!F42=0),0,AND(OSSTData!E42&gt;0,OSSTData!F42&gt;0),0)</f>
        <v/>
      </c>
      <c r="G42" s="18" t="str">
        <f>IFERROR(_xlfn.IFS(OR(ISBLANK(OSSTData!B42),OSSTData!D42=2),"",OR(ISBLANK(OSSTData!E42),ISBLANK(OSSTData!F42),ISBLANK(OSSTData!G42),ISBLANK(OSSTData!H42)),"",OR(OSSTData!E42=97,OSSTData!F42=97,OSSTData!G42=97,OSSTData!H42=97),97,AND(OSSTData!E42=0,OSSTData!F42=0,OSSTData!G42=0,OSSTData!H42=0),1,OR(OSSTData!E42&gt;0,OSSTData!F42&gt;0),0),0)</f>
        <v/>
      </c>
      <c r="H42" s="18" t="str">
        <f>_xlfn.IFS(OR(ISBLANK(OSSTData!B42),OSSTData!D42=2),"",OR(ISBLANK(OSSTData!E42),ISBLANK(OSSTData!F42),ISBLANK(OSSTData!G42),ISBLANK(OSSTData!H42)),"",OR(OSSTData!E42=97,OSSTData!F42=97,OSSTData!G42=97,OSSTData!H42=97),97,AND(OSSTData!E42=0,OSSTData!F42=0,OSSTData!G42=0,OSSTData!H42=0),0,AND(OSSTData!E42=0,OSSTData!F42=0,OSSTData!G42=1,OSSTData!H42=1),0,AND(OSSTData!E42=0,OSSTData!F42=0,OSSTData!G42=0,OSSTData!H42=1),1,AND(OSSTData!E42=0,OSSTData!F42=0,OSSTData!G42=1,OSSTData!H42=0),1,AND(OSSTData!E42&gt;0,OSSTData!F42=0,OSSTData!G42=1,OSSTData!H42=0),1,AND(OSSTData!E42=0,OSSTData!F42&gt;0,OSSTData!G42=0,OSSTData!H42=1),1,AND(OSSTData!E42&gt;0,OSSTData!F42&gt;0),0)</f>
        <v/>
      </c>
      <c r="I42" s="18" t="str">
        <f>_xlfn.IFS(OR(ISBLANK(OSSTData!B42),OSSTData!D42=2),"",ISBLANK(OSSTData!N42),"",OSSTData!N42=97,97,OSSTData!N42=0,1,OSSTData!N42&gt;0,0)</f>
        <v/>
      </c>
      <c r="J42" s="18" t="str">
        <f>_xlfn.IFS(OR(ISBLANK(OSSTData!B42),OSSTData!D42=2),"",ISBLANK(OSSTData!O42),"",OSSTData!O42=97,97,OSSTData!O42=0,1,OSSTData!O42&gt;0,0)</f>
        <v/>
      </c>
      <c r="K42" s="18" t="str">
        <f>_xlfn.IFS(OR(ISBLANK(OSSTData!B42),(OSSTData!D42=2)),"",OR(ISBLANK(OSSTData!K42),ISBLANK(OSSTData!J42)),"",OR(OSSTData!K42=97,OSSTData!J42=97),97,AND(OSSTData!K42=0,OSSTData!J42=0),1,OR(OSSTData!K42=1,OSSTData!J42=1),0,AND(OSSTData!K42=1,OSSTData!J42=1),0)</f>
        <v/>
      </c>
      <c r="L42" s="18" t="str">
        <f t="shared" si="0"/>
        <v/>
      </c>
    </row>
    <row r="43" spans="1:12" x14ac:dyDescent="0.2">
      <c r="A43" s="18" t="str">
        <f>_xlfn.IFS(OR(ISBLANK(OSSTData!B43),OSSTData!D43=2),"",OR(OSSTData!E43=97,OSSTData!F43=97),97,OR(ISBLANK(OSSTData!E43),ISBLANK(OSSTData!F43)),"",OR(OSSTData!E43&lt;97,OSSTData!F43&lt;97),(OSSTData!E43+OSSTData!F43))</f>
        <v/>
      </c>
      <c r="B43" s="18" t="str">
        <f>_xlfn.IFS(OR(ISBLANK(OSSTData!B43),OSSTData!D43=2),"",OR(ISBLANK(OSSTData!G43),ISBLANK(OSSTData!H43)),"",OR(OSSTData!G43=97,OSSTData!H43=97),97,OR(OSSTData!G43&lt;97,OSSTData!H43&lt;97),(OSSTData!G43+OSSTData!H43))</f>
        <v/>
      </c>
      <c r="C43" s="18" t="str">
        <f>_xlfn.IFS(OR(ISBLANK(OSSTData!B43),OSSTData!D43=2),"",ISBLANK(A43),"",A43=97,97,A43=0,1,A43&lt;97,0)</f>
        <v/>
      </c>
      <c r="D43" s="18" t="str">
        <f>_xlfn.IFS(OR(ISBLANK(OSSTData!B43),OSSTData!D43=2),"",ISBLANK(A43),"",A43=97,97,A43&lt;10,0,A43&gt;=10,1)</f>
        <v/>
      </c>
      <c r="E43" s="18" t="str">
        <f>_xlfn.IFS(OR(ISBLANK(OSSTData!B43),OSSTData!D43=2),"",ISBLANK(A43),"",A43=97,97,A43&lt;20,0,A43&gt;=20,1)</f>
        <v/>
      </c>
      <c r="F43" s="18" t="str">
        <f>_xlfn.IFS(OR(ISBLANK(OSSTData!B43),OSSTData!D43=2),"",ISBLANK(A43),"",A43=97,97,AND(OSSTData!E43=0,OSSTData!F43&gt;0),1,AND(OSSTData!E43&gt;0,OSSTData!F43=0),1,AND(OSSTData!E43=0,OSSTData!F43=0),0,AND(OSSTData!E43&gt;0,OSSTData!F43&gt;0),0)</f>
        <v/>
      </c>
      <c r="G43" s="18" t="str">
        <f>IFERROR(_xlfn.IFS(OR(ISBLANK(OSSTData!B43),OSSTData!D43=2),"",OR(ISBLANK(OSSTData!E43),ISBLANK(OSSTData!F43),ISBLANK(OSSTData!G43),ISBLANK(OSSTData!H43)),"",OR(OSSTData!E43=97,OSSTData!F43=97,OSSTData!G43=97,OSSTData!H43=97),97,AND(OSSTData!E43=0,OSSTData!F43=0,OSSTData!G43=0,OSSTData!H43=0),1,OR(OSSTData!E43&gt;0,OSSTData!F43&gt;0),0),0)</f>
        <v/>
      </c>
      <c r="H43" s="18" t="str">
        <f>_xlfn.IFS(OR(ISBLANK(OSSTData!B43),OSSTData!D43=2),"",OR(ISBLANK(OSSTData!E43),ISBLANK(OSSTData!F43),ISBLANK(OSSTData!G43),ISBLANK(OSSTData!H43)),"",OR(OSSTData!E43=97,OSSTData!F43=97,OSSTData!G43=97,OSSTData!H43=97),97,AND(OSSTData!E43=0,OSSTData!F43=0,OSSTData!G43=0,OSSTData!H43=0),0,AND(OSSTData!E43=0,OSSTData!F43=0,OSSTData!G43=1,OSSTData!H43=1),0,AND(OSSTData!E43=0,OSSTData!F43=0,OSSTData!G43=0,OSSTData!H43=1),1,AND(OSSTData!E43=0,OSSTData!F43=0,OSSTData!G43=1,OSSTData!H43=0),1,AND(OSSTData!E43&gt;0,OSSTData!F43=0,OSSTData!G43=1,OSSTData!H43=0),1,AND(OSSTData!E43=0,OSSTData!F43&gt;0,OSSTData!G43=0,OSSTData!H43=1),1,AND(OSSTData!E43&gt;0,OSSTData!F43&gt;0),0)</f>
        <v/>
      </c>
      <c r="I43" s="18" t="str">
        <f>_xlfn.IFS(OR(ISBLANK(OSSTData!B43),OSSTData!D43=2),"",ISBLANK(OSSTData!N43),"",OSSTData!N43=97,97,OSSTData!N43=0,1,OSSTData!N43&gt;0,0)</f>
        <v/>
      </c>
      <c r="J43" s="18" t="str">
        <f>_xlfn.IFS(OR(ISBLANK(OSSTData!B43),OSSTData!D43=2),"",ISBLANK(OSSTData!O43),"",OSSTData!O43=97,97,OSSTData!O43=0,1,OSSTData!O43&gt;0,0)</f>
        <v/>
      </c>
      <c r="K43" s="18" t="str">
        <f>_xlfn.IFS(OR(ISBLANK(OSSTData!B43),(OSSTData!D43=2)),"",OR(ISBLANK(OSSTData!K43),ISBLANK(OSSTData!J43)),"",OR(OSSTData!K43=97,OSSTData!J43=97),97,AND(OSSTData!K43=0,OSSTData!J43=0),1,OR(OSSTData!K43=1,OSSTData!J43=1),0,AND(OSSTData!K43=1,OSSTData!J43=1),0)</f>
        <v/>
      </c>
      <c r="L43" s="18" t="str">
        <f t="shared" si="0"/>
        <v/>
      </c>
    </row>
    <row r="44" spans="1:12" x14ac:dyDescent="0.2">
      <c r="A44" s="18" t="str">
        <f>_xlfn.IFS(OR(ISBLANK(OSSTData!B44),OSSTData!D44=2),"",OR(OSSTData!E44=97,OSSTData!F44=97),97,OR(ISBLANK(OSSTData!E44),ISBLANK(OSSTData!F44)),"",OR(OSSTData!E44&lt;97,OSSTData!F44&lt;97),(OSSTData!E44+OSSTData!F44))</f>
        <v/>
      </c>
      <c r="B44" s="18" t="str">
        <f>_xlfn.IFS(OR(ISBLANK(OSSTData!B44),OSSTData!D44=2),"",OR(ISBLANK(OSSTData!G44),ISBLANK(OSSTData!H44)),"",OR(OSSTData!G44=97,OSSTData!H44=97),97,OR(OSSTData!G44&lt;97,OSSTData!H44&lt;97),(OSSTData!G44+OSSTData!H44))</f>
        <v/>
      </c>
      <c r="C44" s="18" t="str">
        <f>_xlfn.IFS(OR(ISBLANK(OSSTData!B44),OSSTData!D44=2),"",ISBLANK(A44),"",A44=97,97,A44=0,1,A44&lt;97,0)</f>
        <v/>
      </c>
      <c r="D44" s="18" t="str">
        <f>_xlfn.IFS(OR(ISBLANK(OSSTData!B44),OSSTData!D44=2),"",ISBLANK(A44),"",A44=97,97,A44&lt;10,0,A44&gt;=10,1)</f>
        <v/>
      </c>
      <c r="E44" s="18" t="str">
        <f>_xlfn.IFS(OR(ISBLANK(OSSTData!B44),OSSTData!D44=2),"",ISBLANK(A44),"",A44=97,97,A44&lt;20,0,A44&gt;=20,1)</f>
        <v/>
      </c>
      <c r="F44" s="18" t="str">
        <f>_xlfn.IFS(OR(ISBLANK(OSSTData!B44),OSSTData!D44=2),"",ISBLANK(A44),"",A44=97,97,AND(OSSTData!E44=0,OSSTData!F44&gt;0),1,AND(OSSTData!E44&gt;0,OSSTData!F44=0),1,AND(OSSTData!E44=0,OSSTData!F44=0),0,AND(OSSTData!E44&gt;0,OSSTData!F44&gt;0),0)</f>
        <v/>
      </c>
      <c r="G44" s="18" t="str">
        <f>IFERROR(_xlfn.IFS(OR(ISBLANK(OSSTData!B44),OSSTData!D44=2),"",OR(ISBLANK(OSSTData!E44),ISBLANK(OSSTData!F44),ISBLANK(OSSTData!G44),ISBLANK(OSSTData!H44)),"",OR(OSSTData!E44=97,OSSTData!F44=97,OSSTData!G44=97,OSSTData!H44=97),97,AND(OSSTData!E44=0,OSSTData!F44=0,OSSTData!G44=0,OSSTData!H44=0),1,OR(OSSTData!E44&gt;0,OSSTData!F44&gt;0),0),0)</f>
        <v/>
      </c>
      <c r="H44" s="18" t="str">
        <f>_xlfn.IFS(OR(ISBLANK(OSSTData!B44),OSSTData!D44=2),"",OR(ISBLANK(OSSTData!E44),ISBLANK(OSSTData!F44),ISBLANK(OSSTData!G44),ISBLANK(OSSTData!H44)),"",OR(OSSTData!E44=97,OSSTData!F44=97,OSSTData!G44=97,OSSTData!H44=97),97,AND(OSSTData!E44=0,OSSTData!F44=0,OSSTData!G44=0,OSSTData!H44=0),0,AND(OSSTData!E44=0,OSSTData!F44=0,OSSTData!G44=1,OSSTData!H44=1),0,AND(OSSTData!E44=0,OSSTData!F44=0,OSSTData!G44=0,OSSTData!H44=1),1,AND(OSSTData!E44=0,OSSTData!F44=0,OSSTData!G44=1,OSSTData!H44=0),1,AND(OSSTData!E44&gt;0,OSSTData!F44=0,OSSTData!G44=1,OSSTData!H44=0),1,AND(OSSTData!E44=0,OSSTData!F44&gt;0,OSSTData!G44=0,OSSTData!H44=1),1,AND(OSSTData!E44&gt;0,OSSTData!F44&gt;0),0)</f>
        <v/>
      </c>
      <c r="I44" s="18" t="str">
        <f>_xlfn.IFS(OR(ISBLANK(OSSTData!B44),OSSTData!D44=2),"",ISBLANK(OSSTData!N44),"",OSSTData!N44=97,97,OSSTData!N44=0,1,OSSTData!N44&gt;0,0)</f>
        <v/>
      </c>
      <c r="J44" s="18" t="str">
        <f>_xlfn.IFS(OR(ISBLANK(OSSTData!B44),OSSTData!D44=2),"",ISBLANK(OSSTData!O44),"",OSSTData!O44=97,97,OSSTData!O44=0,1,OSSTData!O44&gt;0,0)</f>
        <v/>
      </c>
      <c r="K44" s="18" t="str">
        <f>_xlfn.IFS(OR(ISBLANK(OSSTData!B44),(OSSTData!D44=2)),"",OR(ISBLANK(OSSTData!K44),ISBLANK(OSSTData!J44)),"",OR(OSSTData!K44=97,OSSTData!J44=97),97,AND(OSSTData!K44=0,OSSTData!J44=0),1,OR(OSSTData!K44=1,OSSTData!J44=1),0,AND(OSSTData!K44=1,OSSTData!J44=1),0)</f>
        <v/>
      </c>
      <c r="L44" s="18" t="str">
        <f t="shared" si="0"/>
        <v/>
      </c>
    </row>
    <row r="45" spans="1:12" x14ac:dyDescent="0.2">
      <c r="A45" s="18" t="str">
        <f>_xlfn.IFS(OR(ISBLANK(OSSTData!B45),OSSTData!D45=2),"",OR(OSSTData!E45=97,OSSTData!F45=97),97,OR(ISBLANK(OSSTData!E45),ISBLANK(OSSTData!F45)),"",OR(OSSTData!E45&lt;97,OSSTData!F45&lt;97),(OSSTData!E45+OSSTData!F45))</f>
        <v/>
      </c>
      <c r="B45" s="18" t="str">
        <f>_xlfn.IFS(OR(ISBLANK(OSSTData!B45),OSSTData!D45=2),"",OR(ISBLANK(OSSTData!G45),ISBLANK(OSSTData!H45)),"",OR(OSSTData!G45=97,OSSTData!H45=97),97,OR(OSSTData!G45&lt;97,OSSTData!H45&lt;97),(OSSTData!G45+OSSTData!H45))</f>
        <v/>
      </c>
      <c r="C45" s="18" t="str">
        <f>_xlfn.IFS(OR(ISBLANK(OSSTData!B45),OSSTData!D45=2),"",ISBLANK(A45),"",A45=97,97,A45=0,1,A45&lt;97,0)</f>
        <v/>
      </c>
      <c r="D45" s="18" t="str">
        <f>_xlfn.IFS(OR(ISBLANK(OSSTData!B45),OSSTData!D45=2),"",ISBLANK(A45),"",A45=97,97,A45&lt;10,0,A45&gt;=10,1)</f>
        <v/>
      </c>
      <c r="E45" s="18" t="str">
        <f>_xlfn.IFS(OR(ISBLANK(OSSTData!B45),OSSTData!D45=2),"",ISBLANK(A45),"",A45=97,97,A45&lt;20,0,A45&gt;=20,1)</f>
        <v/>
      </c>
      <c r="F45" s="18" t="str">
        <f>_xlfn.IFS(OR(ISBLANK(OSSTData!B45),OSSTData!D45=2),"",ISBLANK(A45),"",A45=97,97,AND(OSSTData!E45=0,OSSTData!F45&gt;0),1,AND(OSSTData!E45&gt;0,OSSTData!F45=0),1,AND(OSSTData!E45=0,OSSTData!F45=0),0,AND(OSSTData!E45&gt;0,OSSTData!F45&gt;0),0)</f>
        <v/>
      </c>
      <c r="G45" s="18" t="str">
        <f>IFERROR(_xlfn.IFS(OR(ISBLANK(OSSTData!B45),OSSTData!D45=2),"",OR(ISBLANK(OSSTData!E45),ISBLANK(OSSTData!F45),ISBLANK(OSSTData!G45),ISBLANK(OSSTData!H45)),"",OR(OSSTData!E45=97,OSSTData!F45=97,OSSTData!G45=97,OSSTData!H45=97),97,AND(OSSTData!E45=0,OSSTData!F45=0,OSSTData!G45=0,OSSTData!H45=0),1,OR(OSSTData!E45&gt;0,OSSTData!F45&gt;0),0),0)</f>
        <v/>
      </c>
      <c r="H45" s="18" t="str">
        <f>_xlfn.IFS(OR(ISBLANK(OSSTData!B45),OSSTData!D45=2),"",OR(ISBLANK(OSSTData!E45),ISBLANK(OSSTData!F45),ISBLANK(OSSTData!G45),ISBLANK(OSSTData!H45)),"",OR(OSSTData!E45=97,OSSTData!F45=97,OSSTData!G45=97,OSSTData!H45=97),97,AND(OSSTData!E45=0,OSSTData!F45=0,OSSTData!G45=0,OSSTData!H45=0),0,AND(OSSTData!E45=0,OSSTData!F45=0,OSSTData!G45=1,OSSTData!H45=1),0,AND(OSSTData!E45=0,OSSTData!F45=0,OSSTData!G45=0,OSSTData!H45=1),1,AND(OSSTData!E45=0,OSSTData!F45=0,OSSTData!G45=1,OSSTData!H45=0),1,AND(OSSTData!E45&gt;0,OSSTData!F45=0,OSSTData!G45=1,OSSTData!H45=0),1,AND(OSSTData!E45=0,OSSTData!F45&gt;0,OSSTData!G45=0,OSSTData!H45=1),1,AND(OSSTData!E45&gt;0,OSSTData!F45&gt;0),0)</f>
        <v/>
      </c>
      <c r="I45" s="18" t="str">
        <f>_xlfn.IFS(OR(ISBLANK(OSSTData!B45),OSSTData!D45=2),"",ISBLANK(OSSTData!N45),"",OSSTData!N45=97,97,OSSTData!N45=0,1,OSSTData!N45&gt;0,0)</f>
        <v/>
      </c>
      <c r="J45" s="18" t="str">
        <f>_xlfn.IFS(OR(ISBLANK(OSSTData!B45),OSSTData!D45=2),"",ISBLANK(OSSTData!O45),"",OSSTData!O45=97,97,OSSTData!O45=0,1,OSSTData!O45&gt;0,0)</f>
        <v/>
      </c>
      <c r="K45" s="18" t="str">
        <f>_xlfn.IFS(OR(ISBLANK(OSSTData!B45),(OSSTData!D45=2)),"",OR(ISBLANK(OSSTData!K45),ISBLANK(OSSTData!J45)),"",OR(OSSTData!K45=97,OSSTData!J45=97),97,AND(OSSTData!K45=0,OSSTData!J45=0),1,OR(OSSTData!K45=1,OSSTData!J45=1),0,AND(OSSTData!K45=1,OSSTData!J45=1),0)</f>
        <v/>
      </c>
      <c r="L45" s="18" t="str">
        <f t="shared" si="0"/>
        <v/>
      </c>
    </row>
    <row r="46" spans="1:12" x14ac:dyDescent="0.2">
      <c r="A46" s="18" t="str">
        <f>_xlfn.IFS(OR(ISBLANK(OSSTData!B46),OSSTData!D46=2),"",OR(OSSTData!E46=97,OSSTData!F46=97),97,OR(ISBLANK(OSSTData!E46),ISBLANK(OSSTData!F46)),"",OR(OSSTData!E46&lt;97,OSSTData!F46&lt;97),(OSSTData!E46+OSSTData!F46))</f>
        <v/>
      </c>
      <c r="B46" s="18" t="str">
        <f>_xlfn.IFS(OR(ISBLANK(OSSTData!B46),OSSTData!D46=2),"",OR(ISBLANK(OSSTData!G46),ISBLANK(OSSTData!H46)),"",OR(OSSTData!G46=97,OSSTData!H46=97),97,OR(OSSTData!G46&lt;97,OSSTData!H46&lt;97),(OSSTData!G46+OSSTData!H46))</f>
        <v/>
      </c>
      <c r="C46" s="18" t="str">
        <f>_xlfn.IFS(OR(ISBLANK(OSSTData!B46),OSSTData!D46=2),"",ISBLANK(A46),"",A46=97,97,A46=0,1,A46&lt;97,0)</f>
        <v/>
      </c>
      <c r="D46" s="18" t="str">
        <f>_xlfn.IFS(OR(ISBLANK(OSSTData!B46),OSSTData!D46=2),"",ISBLANK(A46),"",A46=97,97,A46&lt;10,0,A46&gt;=10,1)</f>
        <v/>
      </c>
      <c r="E46" s="18" t="str">
        <f>_xlfn.IFS(OR(ISBLANK(OSSTData!B46),OSSTData!D46=2),"",ISBLANK(A46),"",A46=97,97,A46&lt;20,0,A46&gt;=20,1)</f>
        <v/>
      </c>
      <c r="F46" s="18" t="str">
        <f>_xlfn.IFS(OR(ISBLANK(OSSTData!B46),OSSTData!D46=2),"",ISBLANK(A46),"",A46=97,97,AND(OSSTData!E46=0,OSSTData!F46&gt;0),1,AND(OSSTData!E46&gt;0,OSSTData!F46=0),1,AND(OSSTData!E46=0,OSSTData!F46=0),0,AND(OSSTData!E46&gt;0,OSSTData!F46&gt;0),0)</f>
        <v/>
      </c>
      <c r="G46" s="18" t="str">
        <f>IFERROR(_xlfn.IFS(OR(ISBLANK(OSSTData!B46),OSSTData!D46=2),"",OR(ISBLANK(OSSTData!E46),ISBLANK(OSSTData!F46),ISBLANK(OSSTData!G46),ISBLANK(OSSTData!H46)),"",OR(OSSTData!E46=97,OSSTData!F46=97,OSSTData!G46=97,OSSTData!H46=97),97,AND(OSSTData!E46=0,OSSTData!F46=0,OSSTData!G46=0,OSSTData!H46=0),1,OR(OSSTData!E46&gt;0,OSSTData!F46&gt;0),0),0)</f>
        <v/>
      </c>
      <c r="H46" s="18" t="str">
        <f>_xlfn.IFS(OR(ISBLANK(OSSTData!B46),OSSTData!D46=2),"",OR(ISBLANK(OSSTData!E46),ISBLANK(OSSTData!F46),ISBLANK(OSSTData!G46),ISBLANK(OSSTData!H46)),"",OR(OSSTData!E46=97,OSSTData!F46=97,OSSTData!G46=97,OSSTData!H46=97),97,AND(OSSTData!E46=0,OSSTData!F46=0,OSSTData!G46=0,OSSTData!H46=0),0,AND(OSSTData!E46=0,OSSTData!F46=0,OSSTData!G46=1,OSSTData!H46=1),0,AND(OSSTData!E46=0,OSSTData!F46=0,OSSTData!G46=0,OSSTData!H46=1),1,AND(OSSTData!E46=0,OSSTData!F46=0,OSSTData!G46=1,OSSTData!H46=0),1,AND(OSSTData!E46&gt;0,OSSTData!F46=0,OSSTData!G46=1,OSSTData!H46=0),1,AND(OSSTData!E46=0,OSSTData!F46&gt;0,OSSTData!G46=0,OSSTData!H46=1),1,AND(OSSTData!E46&gt;0,OSSTData!F46&gt;0),0)</f>
        <v/>
      </c>
      <c r="I46" s="18" t="str">
        <f>_xlfn.IFS(OR(ISBLANK(OSSTData!B46),OSSTData!D46=2),"",ISBLANK(OSSTData!N46),"",OSSTData!N46=97,97,OSSTData!N46=0,1,OSSTData!N46&gt;0,0)</f>
        <v/>
      </c>
      <c r="J46" s="18" t="str">
        <f>_xlfn.IFS(OR(ISBLANK(OSSTData!B46),OSSTData!D46=2),"",ISBLANK(OSSTData!O46),"",OSSTData!O46=97,97,OSSTData!O46=0,1,OSSTData!O46&gt;0,0)</f>
        <v/>
      </c>
      <c r="K46" s="18" t="str">
        <f>_xlfn.IFS(OR(ISBLANK(OSSTData!B46),(OSSTData!D46=2)),"",OR(ISBLANK(OSSTData!K46),ISBLANK(OSSTData!J46)),"",OR(OSSTData!K46=97,OSSTData!J46=97),97,AND(OSSTData!K46=0,OSSTData!J46=0),1,OR(OSSTData!K46=1,OSSTData!J46=1),0,AND(OSSTData!K46=1,OSSTData!J46=1),0)</f>
        <v/>
      </c>
      <c r="L46" s="18" t="str">
        <f t="shared" si="0"/>
        <v/>
      </c>
    </row>
    <row r="47" spans="1:12" x14ac:dyDescent="0.2">
      <c r="A47" s="18" t="str">
        <f>_xlfn.IFS(OR(ISBLANK(OSSTData!B47),OSSTData!D47=2),"",OR(OSSTData!E47=97,OSSTData!F47=97),97,OR(ISBLANK(OSSTData!E47),ISBLANK(OSSTData!F47)),"",OR(OSSTData!E47&lt;97,OSSTData!F47&lt;97),(OSSTData!E47+OSSTData!F47))</f>
        <v/>
      </c>
      <c r="B47" s="18" t="str">
        <f>_xlfn.IFS(OR(ISBLANK(OSSTData!B47),OSSTData!D47=2),"",OR(ISBLANK(OSSTData!G47),ISBLANK(OSSTData!H47)),"",OR(OSSTData!G47=97,OSSTData!H47=97),97,OR(OSSTData!G47&lt;97,OSSTData!H47&lt;97),(OSSTData!G47+OSSTData!H47))</f>
        <v/>
      </c>
      <c r="C47" s="18" t="str">
        <f>_xlfn.IFS(OR(ISBLANK(OSSTData!B47),OSSTData!D47=2),"",ISBLANK(A47),"",A47=97,97,A47=0,1,A47&lt;97,0)</f>
        <v/>
      </c>
      <c r="D47" s="18" t="str">
        <f>_xlfn.IFS(OR(ISBLANK(OSSTData!B47),OSSTData!D47=2),"",ISBLANK(A47),"",A47=97,97,A47&lt;10,0,A47&gt;=10,1)</f>
        <v/>
      </c>
      <c r="E47" s="18" t="str">
        <f>_xlfn.IFS(OR(ISBLANK(OSSTData!B47),OSSTData!D47=2),"",ISBLANK(A47),"",A47=97,97,A47&lt;20,0,A47&gt;=20,1)</f>
        <v/>
      </c>
      <c r="F47" s="18" t="str">
        <f>_xlfn.IFS(OR(ISBLANK(OSSTData!B47),OSSTData!D47=2),"",ISBLANK(A47),"",A47=97,97,AND(OSSTData!E47=0,OSSTData!F47&gt;0),1,AND(OSSTData!E47&gt;0,OSSTData!F47=0),1,AND(OSSTData!E47=0,OSSTData!F47=0),0,AND(OSSTData!E47&gt;0,OSSTData!F47&gt;0),0)</f>
        <v/>
      </c>
      <c r="G47" s="18" t="str">
        <f>IFERROR(_xlfn.IFS(OR(ISBLANK(OSSTData!B47),OSSTData!D47=2),"",OR(ISBLANK(OSSTData!E47),ISBLANK(OSSTData!F47),ISBLANK(OSSTData!G47),ISBLANK(OSSTData!H47)),"",OR(OSSTData!E47=97,OSSTData!F47=97,OSSTData!G47=97,OSSTData!H47=97),97,AND(OSSTData!E47=0,OSSTData!F47=0,OSSTData!G47=0,OSSTData!H47=0),1,OR(OSSTData!E47&gt;0,OSSTData!F47&gt;0),0),0)</f>
        <v/>
      </c>
      <c r="H47" s="18" t="str">
        <f>_xlfn.IFS(OR(ISBLANK(OSSTData!B47),OSSTData!D47=2),"",OR(ISBLANK(OSSTData!E47),ISBLANK(OSSTData!F47),ISBLANK(OSSTData!G47),ISBLANK(OSSTData!H47)),"",OR(OSSTData!E47=97,OSSTData!F47=97,OSSTData!G47=97,OSSTData!H47=97),97,AND(OSSTData!E47=0,OSSTData!F47=0,OSSTData!G47=0,OSSTData!H47=0),0,AND(OSSTData!E47=0,OSSTData!F47=0,OSSTData!G47=1,OSSTData!H47=1),0,AND(OSSTData!E47=0,OSSTData!F47=0,OSSTData!G47=0,OSSTData!H47=1),1,AND(OSSTData!E47=0,OSSTData!F47=0,OSSTData!G47=1,OSSTData!H47=0),1,AND(OSSTData!E47&gt;0,OSSTData!F47=0,OSSTData!G47=1,OSSTData!H47=0),1,AND(OSSTData!E47=0,OSSTData!F47&gt;0,OSSTData!G47=0,OSSTData!H47=1),1,AND(OSSTData!E47&gt;0,OSSTData!F47&gt;0),0)</f>
        <v/>
      </c>
      <c r="I47" s="18" t="str">
        <f>_xlfn.IFS(OR(ISBLANK(OSSTData!B47),OSSTData!D47=2),"",ISBLANK(OSSTData!N47),"",OSSTData!N47=97,97,OSSTData!N47=0,1,OSSTData!N47&gt;0,0)</f>
        <v/>
      </c>
      <c r="J47" s="18" t="str">
        <f>_xlfn.IFS(OR(ISBLANK(OSSTData!B47),OSSTData!D47=2),"",ISBLANK(OSSTData!O47),"",OSSTData!O47=97,97,OSSTData!O47=0,1,OSSTData!O47&gt;0,0)</f>
        <v/>
      </c>
      <c r="K47" s="18" t="str">
        <f>_xlfn.IFS(OR(ISBLANK(OSSTData!B47),(OSSTData!D47=2)),"",OR(ISBLANK(OSSTData!K47),ISBLANK(OSSTData!J47)),"",OR(OSSTData!K47=97,OSSTData!J47=97),97,AND(OSSTData!K47=0,OSSTData!J47=0),1,OR(OSSTData!K47=1,OSSTData!J47=1),0,AND(OSSTData!K47=1,OSSTData!J47=1),0)</f>
        <v/>
      </c>
      <c r="L47" s="18" t="str">
        <f t="shared" si="0"/>
        <v/>
      </c>
    </row>
    <row r="48" spans="1:12" x14ac:dyDescent="0.2">
      <c r="A48" s="18" t="str">
        <f>_xlfn.IFS(OR(ISBLANK(OSSTData!B48),OSSTData!D48=2),"",OR(OSSTData!E48=97,OSSTData!F48=97),97,OR(ISBLANK(OSSTData!E48),ISBLANK(OSSTData!F48)),"",OR(OSSTData!E48&lt;97,OSSTData!F48&lt;97),(OSSTData!E48+OSSTData!F48))</f>
        <v/>
      </c>
      <c r="B48" s="18" t="str">
        <f>_xlfn.IFS(OR(ISBLANK(OSSTData!B48),OSSTData!D48=2),"",OR(ISBLANK(OSSTData!G48),ISBLANK(OSSTData!H48)),"",OR(OSSTData!G48=97,OSSTData!H48=97),97,OR(OSSTData!G48&lt;97,OSSTData!H48&lt;97),(OSSTData!G48+OSSTData!H48))</f>
        <v/>
      </c>
      <c r="C48" s="18" t="str">
        <f>_xlfn.IFS(OR(ISBLANK(OSSTData!B48),OSSTData!D48=2),"",ISBLANK(A48),"",A48=97,97,A48=0,1,A48&lt;97,0)</f>
        <v/>
      </c>
      <c r="D48" s="18" t="str">
        <f>_xlfn.IFS(OR(ISBLANK(OSSTData!B48),OSSTData!D48=2),"",ISBLANK(A48),"",A48=97,97,A48&lt;10,0,A48&gt;=10,1)</f>
        <v/>
      </c>
      <c r="E48" s="18" t="str">
        <f>_xlfn.IFS(OR(ISBLANK(OSSTData!B48),OSSTData!D48=2),"",ISBLANK(A48),"",A48=97,97,A48&lt;20,0,A48&gt;=20,1)</f>
        <v/>
      </c>
      <c r="F48" s="18" t="str">
        <f>_xlfn.IFS(OR(ISBLANK(OSSTData!B48),OSSTData!D48=2),"",ISBLANK(A48),"",A48=97,97,AND(OSSTData!E48=0,OSSTData!F48&gt;0),1,AND(OSSTData!E48&gt;0,OSSTData!F48=0),1,AND(OSSTData!E48=0,OSSTData!F48=0),0,AND(OSSTData!E48&gt;0,OSSTData!F48&gt;0),0)</f>
        <v/>
      </c>
      <c r="G48" s="18" t="str">
        <f>IFERROR(_xlfn.IFS(OR(ISBLANK(OSSTData!B48),OSSTData!D48=2),"",OR(ISBLANK(OSSTData!E48),ISBLANK(OSSTData!F48),ISBLANK(OSSTData!G48),ISBLANK(OSSTData!H48)),"",OR(OSSTData!E48=97,OSSTData!F48=97,OSSTData!G48=97,OSSTData!H48=97),97,AND(OSSTData!E48=0,OSSTData!F48=0,OSSTData!G48=0,OSSTData!H48=0),1,OR(OSSTData!E48&gt;0,OSSTData!F48&gt;0),0),0)</f>
        <v/>
      </c>
      <c r="H48" s="18" t="str">
        <f>_xlfn.IFS(OR(ISBLANK(OSSTData!B48),OSSTData!D48=2),"",OR(ISBLANK(OSSTData!E48),ISBLANK(OSSTData!F48),ISBLANK(OSSTData!G48),ISBLANK(OSSTData!H48)),"",OR(OSSTData!E48=97,OSSTData!F48=97,OSSTData!G48=97,OSSTData!H48=97),97,AND(OSSTData!E48=0,OSSTData!F48=0,OSSTData!G48=0,OSSTData!H48=0),0,AND(OSSTData!E48=0,OSSTData!F48=0,OSSTData!G48=1,OSSTData!H48=1),0,AND(OSSTData!E48=0,OSSTData!F48=0,OSSTData!G48=0,OSSTData!H48=1),1,AND(OSSTData!E48=0,OSSTData!F48=0,OSSTData!G48=1,OSSTData!H48=0),1,AND(OSSTData!E48&gt;0,OSSTData!F48=0,OSSTData!G48=1,OSSTData!H48=0),1,AND(OSSTData!E48=0,OSSTData!F48&gt;0,OSSTData!G48=0,OSSTData!H48=1),1,AND(OSSTData!E48&gt;0,OSSTData!F48&gt;0),0)</f>
        <v/>
      </c>
      <c r="I48" s="18" t="str">
        <f>_xlfn.IFS(OR(ISBLANK(OSSTData!B48),OSSTData!D48=2),"",ISBLANK(OSSTData!N48),"",OSSTData!N48=97,97,OSSTData!N48=0,1,OSSTData!N48&gt;0,0)</f>
        <v/>
      </c>
      <c r="J48" s="18" t="str">
        <f>_xlfn.IFS(OR(ISBLANK(OSSTData!B48),OSSTData!D48=2),"",ISBLANK(OSSTData!O48),"",OSSTData!O48=97,97,OSSTData!O48=0,1,OSSTData!O48&gt;0,0)</f>
        <v/>
      </c>
      <c r="K48" s="18" t="str">
        <f>_xlfn.IFS(OR(ISBLANK(OSSTData!B48),(OSSTData!D48=2)),"",OR(ISBLANK(OSSTData!K48),ISBLANK(OSSTData!J48)),"",OR(OSSTData!K48=97,OSSTData!J48=97),97,AND(OSSTData!K48=0,OSSTData!J48=0),1,OR(OSSTData!K48=1,OSSTData!J48=1),0,AND(OSSTData!K48=1,OSSTData!J48=1),0)</f>
        <v/>
      </c>
      <c r="L48" s="18" t="str">
        <f t="shared" si="0"/>
        <v/>
      </c>
    </row>
    <row r="49" spans="1:12" x14ac:dyDescent="0.2">
      <c r="A49" s="18" t="str">
        <f>_xlfn.IFS(OR(ISBLANK(OSSTData!B49),OSSTData!D49=2),"",OR(OSSTData!E49=97,OSSTData!F49=97),97,OR(ISBLANK(OSSTData!E49),ISBLANK(OSSTData!F49)),"",OR(OSSTData!E49&lt;97,OSSTData!F49&lt;97),(OSSTData!E49+OSSTData!F49))</f>
        <v/>
      </c>
      <c r="B49" s="18" t="str">
        <f>_xlfn.IFS(OR(ISBLANK(OSSTData!B49),OSSTData!D49=2),"",OR(ISBLANK(OSSTData!G49),ISBLANK(OSSTData!H49)),"",OR(OSSTData!G49=97,OSSTData!H49=97),97,OR(OSSTData!G49&lt;97,OSSTData!H49&lt;97),(OSSTData!G49+OSSTData!H49))</f>
        <v/>
      </c>
      <c r="C49" s="18" t="str">
        <f>_xlfn.IFS(OR(ISBLANK(OSSTData!B49),OSSTData!D49=2),"",ISBLANK(A49),"",A49=97,97,A49=0,1,A49&lt;97,0)</f>
        <v/>
      </c>
      <c r="D49" s="18" t="str">
        <f>_xlfn.IFS(OR(ISBLANK(OSSTData!B49),OSSTData!D49=2),"",ISBLANK(A49),"",A49=97,97,A49&lt;10,0,A49&gt;=10,1)</f>
        <v/>
      </c>
      <c r="E49" s="18" t="str">
        <f>_xlfn.IFS(OR(ISBLANK(OSSTData!B49),OSSTData!D49=2),"",ISBLANK(A49),"",A49=97,97,A49&lt;20,0,A49&gt;=20,1)</f>
        <v/>
      </c>
      <c r="F49" s="18" t="str">
        <f>_xlfn.IFS(OR(ISBLANK(OSSTData!B49),OSSTData!D49=2),"",ISBLANK(A49),"",A49=97,97,AND(OSSTData!E49=0,OSSTData!F49&gt;0),1,AND(OSSTData!E49&gt;0,OSSTData!F49=0),1,AND(OSSTData!E49=0,OSSTData!F49=0),0,AND(OSSTData!E49&gt;0,OSSTData!F49&gt;0),0)</f>
        <v/>
      </c>
      <c r="G49" s="18" t="str">
        <f>IFERROR(_xlfn.IFS(OR(ISBLANK(OSSTData!B49),OSSTData!D49=2),"",OR(ISBLANK(OSSTData!E49),ISBLANK(OSSTData!F49),ISBLANK(OSSTData!G49),ISBLANK(OSSTData!H49)),"",OR(OSSTData!E49=97,OSSTData!F49=97,OSSTData!G49=97,OSSTData!H49=97),97,AND(OSSTData!E49=0,OSSTData!F49=0,OSSTData!G49=0,OSSTData!H49=0),1,OR(OSSTData!E49&gt;0,OSSTData!F49&gt;0),0),0)</f>
        <v/>
      </c>
      <c r="H49" s="18" t="str">
        <f>_xlfn.IFS(OR(ISBLANK(OSSTData!B49),OSSTData!D49=2),"",OR(ISBLANK(OSSTData!E49),ISBLANK(OSSTData!F49),ISBLANK(OSSTData!G49),ISBLANK(OSSTData!H49)),"",OR(OSSTData!E49=97,OSSTData!F49=97,OSSTData!G49=97,OSSTData!H49=97),97,AND(OSSTData!E49=0,OSSTData!F49=0,OSSTData!G49=0,OSSTData!H49=0),0,AND(OSSTData!E49=0,OSSTData!F49=0,OSSTData!G49=1,OSSTData!H49=1),0,AND(OSSTData!E49=0,OSSTData!F49=0,OSSTData!G49=0,OSSTData!H49=1),1,AND(OSSTData!E49=0,OSSTData!F49=0,OSSTData!G49=1,OSSTData!H49=0),1,AND(OSSTData!E49&gt;0,OSSTData!F49=0,OSSTData!G49=1,OSSTData!H49=0),1,AND(OSSTData!E49=0,OSSTData!F49&gt;0,OSSTData!G49=0,OSSTData!H49=1),1,AND(OSSTData!E49&gt;0,OSSTData!F49&gt;0),0)</f>
        <v/>
      </c>
      <c r="I49" s="18" t="str">
        <f>_xlfn.IFS(OR(ISBLANK(OSSTData!B49),OSSTData!D49=2),"",ISBLANK(OSSTData!N49),"",OSSTData!N49=97,97,OSSTData!N49=0,1,OSSTData!N49&gt;0,0)</f>
        <v/>
      </c>
      <c r="J49" s="18" t="str">
        <f>_xlfn.IFS(OR(ISBLANK(OSSTData!B49),OSSTData!D49=2),"",ISBLANK(OSSTData!O49),"",OSSTData!O49=97,97,OSSTData!O49=0,1,OSSTData!O49&gt;0,0)</f>
        <v/>
      </c>
      <c r="K49" s="18" t="str">
        <f>_xlfn.IFS(OR(ISBLANK(OSSTData!B49),(OSSTData!D49=2)),"",OR(ISBLANK(OSSTData!K49),ISBLANK(OSSTData!J49)),"",OR(OSSTData!K49=97,OSSTData!J49=97),97,AND(OSSTData!K49=0,OSSTData!J49=0),1,OR(OSSTData!K49=1,OSSTData!J49=1),0,AND(OSSTData!K49=1,OSSTData!J49=1),0)</f>
        <v/>
      </c>
      <c r="L49" s="18" t="str">
        <f t="shared" si="0"/>
        <v/>
      </c>
    </row>
    <row r="50" spans="1:12" x14ac:dyDescent="0.2">
      <c r="A50" s="18" t="str">
        <f>_xlfn.IFS(OR(ISBLANK(OSSTData!B50),OSSTData!D50=2),"",OR(OSSTData!E50=97,OSSTData!F50=97),97,OR(ISBLANK(OSSTData!E50),ISBLANK(OSSTData!F50)),"",OR(OSSTData!E50&lt;97,OSSTData!F50&lt;97),(OSSTData!E50+OSSTData!F50))</f>
        <v/>
      </c>
      <c r="B50" s="18" t="str">
        <f>_xlfn.IFS(OR(ISBLANK(OSSTData!B50),OSSTData!D50=2),"",OR(ISBLANK(OSSTData!G50),ISBLANK(OSSTData!H50)),"",OR(OSSTData!G50=97,OSSTData!H50=97),97,OR(OSSTData!G50&lt;97,OSSTData!H50&lt;97),(OSSTData!G50+OSSTData!H50))</f>
        <v/>
      </c>
      <c r="C50" s="18" t="str">
        <f>_xlfn.IFS(OR(ISBLANK(OSSTData!B50),OSSTData!D50=2),"",ISBLANK(A50),"",A50=97,97,A50=0,1,A50&lt;97,0)</f>
        <v/>
      </c>
      <c r="D50" s="18" t="str">
        <f>_xlfn.IFS(OR(ISBLANK(OSSTData!B50),OSSTData!D50=2),"",ISBLANK(A50),"",A50=97,97,A50&lt;10,0,A50&gt;=10,1)</f>
        <v/>
      </c>
      <c r="E50" s="18" t="str">
        <f>_xlfn.IFS(OR(ISBLANK(OSSTData!B50),OSSTData!D50=2),"",ISBLANK(A50),"",A50=97,97,A50&lt;20,0,A50&gt;=20,1)</f>
        <v/>
      </c>
      <c r="F50" s="18" t="str">
        <f>_xlfn.IFS(OR(ISBLANK(OSSTData!B50),OSSTData!D50=2),"",ISBLANK(A50),"",A50=97,97,AND(OSSTData!E50=0,OSSTData!F50&gt;0),1,AND(OSSTData!E50&gt;0,OSSTData!F50=0),1,AND(OSSTData!E50=0,OSSTData!F50=0),0,AND(OSSTData!E50&gt;0,OSSTData!F50&gt;0),0)</f>
        <v/>
      </c>
      <c r="G50" s="18" t="str">
        <f>IFERROR(_xlfn.IFS(OR(ISBLANK(OSSTData!B50),OSSTData!D50=2),"",OR(ISBLANK(OSSTData!E50),ISBLANK(OSSTData!F50),ISBLANK(OSSTData!G50),ISBLANK(OSSTData!H50)),"",OR(OSSTData!E50=97,OSSTData!F50=97,OSSTData!G50=97,OSSTData!H50=97),97,AND(OSSTData!E50=0,OSSTData!F50=0,OSSTData!G50=0,OSSTData!H50=0),1,OR(OSSTData!E50&gt;0,OSSTData!F50&gt;0),0),0)</f>
        <v/>
      </c>
      <c r="H50" s="18" t="str">
        <f>_xlfn.IFS(OR(ISBLANK(OSSTData!B50),OSSTData!D50=2),"",OR(ISBLANK(OSSTData!E50),ISBLANK(OSSTData!F50),ISBLANK(OSSTData!G50),ISBLANK(OSSTData!H50)),"",OR(OSSTData!E50=97,OSSTData!F50=97,OSSTData!G50=97,OSSTData!H50=97),97,AND(OSSTData!E50=0,OSSTData!F50=0,OSSTData!G50=0,OSSTData!H50=0),0,AND(OSSTData!E50=0,OSSTData!F50=0,OSSTData!G50=1,OSSTData!H50=1),0,AND(OSSTData!E50=0,OSSTData!F50=0,OSSTData!G50=0,OSSTData!H50=1),1,AND(OSSTData!E50=0,OSSTData!F50=0,OSSTData!G50=1,OSSTData!H50=0),1,AND(OSSTData!E50&gt;0,OSSTData!F50=0,OSSTData!G50=1,OSSTData!H50=0),1,AND(OSSTData!E50=0,OSSTData!F50&gt;0,OSSTData!G50=0,OSSTData!H50=1),1,AND(OSSTData!E50&gt;0,OSSTData!F50&gt;0),0)</f>
        <v/>
      </c>
      <c r="I50" s="18" t="str">
        <f>_xlfn.IFS(OR(ISBLANK(OSSTData!B50),OSSTData!D50=2),"",ISBLANK(OSSTData!N50),"",OSSTData!N50=97,97,OSSTData!N50=0,1,OSSTData!N50&gt;0,0)</f>
        <v/>
      </c>
      <c r="J50" s="18" t="str">
        <f>_xlfn.IFS(OR(ISBLANK(OSSTData!B50),OSSTData!D50=2),"",ISBLANK(OSSTData!O50),"",OSSTData!O50=97,97,OSSTData!O50=0,1,OSSTData!O50&gt;0,0)</f>
        <v/>
      </c>
      <c r="K50" s="18" t="str">
        <f>_xlfn.IFS(OR(ISBLANK(OSSTData!B50),(OSSTData!D50=2)),"",OR(ISBLANK(OSSTData!K50),ISBLANK(OSSTData!J50)),"",OR(OSSTData!K50=97,OSSTData!J50=97),97,AND(OSSTData!K50=0,OSSTData!J50=0),1,OR(OSSTData!K50=1,OSSTData!J50=1),0,AND(OSSTData!K50=1,OSSTData!J50=1),0)</f>
        <v/>
      </c>
      <c r="L50" s="18" t="str">
        <f t="shared" si="0"/>
        <v/>
      </c>
    </row>
    <row r="51" spans="1:12" x14ac:dyDescent="0.2">
      <c r="A51" s="18" t="str">
        <f>_xlfn.IFS(OR(ISBLANK(OSSTData!B51),OSSTData!D51=2),"",OR(OSSTData!E51=97,OSSTData!F51=97),97,OR(ISBLANK(OSSTData!E51),ISBLANK(OSSTData!F51)),"",OR(OSSTData!E51&lt;97,OSSTData!F51&lt;97),(OSSTData!E51+OSSTData!F51))</f>
        <v/>
      </c>
      <c r="B51" s="18" t="str">
        <f>_xlfn.IFS(OR(ISBLANK(OSSTData!B51),OSSTData!D51=2),"",OR(ISBLANK(OSSTData!G51),ISBLANK(OSSTData!H51)),"",OR(OSSTData!G51=97,OSSTData!H51=97),97,OR(OSSTData!G51&lt;97,OSSTData!H51&lt;97),(OSSTData!G51+OSSTData!H51))</f>
        <v/>
      </c>
      <c r="C51" s="18" t="str">
        <f>_xlfn.IFS(OR(ISBLANK(OSSTData!B51),OSSTData!D51=2),"",ISBLANK(A51),"",A51=97,97,A51=0,1,A51&lt;97,0)</f>
        <v/>
      </c>
      <c r="D51" s="18" t="str">
        <f>_xlfn.IFS(OR(ISBLANK(OSSTData!B51),OSSTData!D51=2),"",ISBLANK(A51),"",A51=97,97,A51&lt;10,0,A51&gt;=10,1)</f>
        <v/>
      </c>
      <c r="E51" s="18" t="str">
        <f>_xlfn.IFS(OR(ISBLANK(OSSTData!B51),OSSTData!D51=2),"",ISBLANK(A51),"",A51=97,97,A51&lt;20,0,A51&gt;=20,1)</f>
        <v/>
      </c>
      <c r="F51" s="18" t="str">
        <f>_xlfn.IFS(OR(ISBLANK(OSSTData!B51),OSSTData!D51=2),"",ISBLANK(A51),"",A51=97,97,AND(OSSTData!E51=0,OSSTData!F51&gt;0),1,AND(OSSTData!E51&gt;0,OSSTData!F51=0),1,AND(OSSTData!E51=0,OSSTData!F51=0),0,AND(OSSTData!E51&gt;0,OSSTData!F51&gt;0),0)</f>
        <v/>
      </c>
      <c r="G51" s="18" t="str">
        <f>IFERROR(_xlfn.IFS(OR(ISBLANK(OSSTData!B51),OSSTData!D51=2),"",OR(ISBLANK(OSSTData!E51),ISBLANK(OSSTData!F51),ISBLANK(OSSTData!G51),ISBLANK(OSSTData!H51)),"",OR(OSSTData!E51=97,OSSTData!F51=97,OSSTData!G51=97,OSSTData!H51=97),97,AND(OSSTData!E51=0,OSSTData!F51=0,OSSTData!G51=0,OSSTData!H51=0),1,OR(OSSTData!E51&gt;0,OSSTData!F51&gt;0),0),0)</f>
        <v/>
      </c>
      <c r="H51" s="18" t="str">
        <f>_xlfn.IFS(OR(ISBLANK(OSSTData!B51),OSSTData!D51=2),"",OR(ISBLANK(OSSTData!E51),ISBLANK(OSSTData!F51),ISBLANK(OSSTData!G51),ISBLANK(OSSTData!H51)),"",OR(OSSTData!E51=97,OSSTData!F51=97,OSSTData!G51=97,OSSTData!H51=97),97,AND(OSSTData!E51=0,OSSTData!F51=0,OSSTData!G51=0,OSSTData!H51=0),0,AND(OSSTData!E51=0,OSSTData!F51=0,OSSTData!G51=1,OSSTData!H51=1),0,AND(OSSTData!E51=0,OSSTData!F51=0,OSSTData!G51=0,OSSTData!H51=1),1,AND(OSSTData!E51=0,OSSTData!F51=0,OSSTData!G51=1,OSSTData!H51=0),1,AND(OSSTData!E51&gt;0,OSSTData!F51=0,OSSTData!G51=1,OSSTData!H51=0),1,AND(OSSTData!E51=0,OSSTData!F51&gt;0,OSSTData!G51=0,OSSTData!H51=1),1,AND(OSSTData!E51&gt;0,OSSTData!F51&gt;0),0)</f>
        <v/>
      </c>
      <c r="I51" s="18" t="str">
        <f>_xlfn.IFS(OR(ISBLANK(OSSTData!B51),OSSTData!D51=2),"",ISBLANK(OSSTData!N51),"",OSSTData!N51=97,97,OSSTData!N51=0,1,OSSTData!N51&gt;0,0)</f>
        <v/>
      </c>
      <c r="J51" s="18" t="str">
        <f>_xlfn.IFS(OR(ISBLANK(OSSTData!B51),OSSTData!D51=2),"",ISBLANK(OSSTData!O51),"",OSSTData!O51=97,97,OSSTData!O51=0,1,OSSTData!O51&gt;0,0)</f>
        <v/>
      </c>
      <c r="K51" s="18" t="str">
        <f>_xlfn.IFS(OR(ISBLANK(OSSTData!B51),(OSSTData!D51=2)),"",OR(ISBLANK(OSSTData!K51),ISBLANK(OSSTData!J51)),"",OR(OSSTData!K51=97,OSSTData!J51=97),97,AND(OSSTData!K51=0,OSSTData!J51=0),1,OR(OSSTData!K51=1,OSSTData!J51=1),0,AND(OSSTData!K51=1,OSSTData!J51=1),0)</f>
        <v/>
      </c>
      <c r="L51" s="18" t="str">
        <f t="shared" si="0"/>
        <v/>
      </c>
    </row>
    <row r="52" spans="1:12" x14ac:dyDescent="0.2">
      <c r="A52" s="18" t="str">
        <f>_xlfn.IFS(OR(ISBLANK(OSSTData!B52),OSSTData!D52=2),"",OR(OSSTData!E52=97,OSSTData!F52=97),97,OR(ISBLANK(OSSTData!E52),ISBLANK(OSSTData!F52)),"",OR(OSSTData!E52&lt;97,OSSTData!F52&lt;97),(OSSTData!E52+OSSTData!F52))</f>
        <v/>
      </c>
      <c r="B52" s="18" t="str">
        <f>_xlfn.IFS(OR(ISBLANK(OSSTData!B52),OSSTData!D52=2),"",OR(ISBLANK(OSSTData!G52),ISBLANK(OSSTData!H52)),"",OR(OSSTData!G52=97,OSSTData!H52=97),97,OR(OSSTData!G52&lt;97,OSSTData!H52&lt;97),(OSSTData!G52+OSSTData!H52))</f>
        <v/>
      </c>
      <c r="C52" s="18" t="str">
        <f>_xlfn.IFS(OR(ISBLANK(OSSTData!B52),OSSTData!D52=2),"",ISBLANK(A52),"",A52=97,97,A52=0,1,A52&lt;97,0)</f>
        <v/>
      </c>
      <c r="D52" s="18" t="str">
        <f>_xlfn.IFS(OR(ISBLANK(OSSTData!B52),OSSTData!D52=2),"",ISBLANK(A52),"",A52=97,97,A52&lt;10,0,A52&gt;=10,1)</f>
        <v/>
      </c>
      <c r="E52" s="18" t="str">
        <f>_xlfn.IFS(OR(ISBLANK(OSSTData!B52),OSSTData!D52=2),"",ISBLANK(A52),"",A52=97,97,A52&lt;20,0,A52&gt;=20,1)</f>
        <v/>
      </c>
      <c r="F52" s="18" t="str">
        <f>_xlfn.IFS(OR(ISBLANK(OSSTData!B52),OSSTData!D52=2),"",ISBLANK(A52),"",A52=97,97,AND(OSSTData!E52=0,OSSTData!F52&gt;0),1,AND(OSSTData!E52&gt;0,OSSTData!F52=0),1,AND(OSSTData!E52=0,OSSTData!F52=0),0,AND(OSSTData!E52&gt;0,OSSTData!F52&gt;0),0)</f>
        <v/>
      </c>
      <c r="G52" s="18" t="str">
        <f>IFERROR(_xlfn.IFS(OR(ISBLANK(OSSTData!B52),OSSTData!D52=2),"",OR(ISBLANK(OSSTData!E52),ISBLANK(OSSTData!F52),ISBLANK(OSSTData!G52),ISBLANK(OSSTData!H52)),"",OR(OSSTData!E52=97,OSSTData!F52=97,OSSTData!G52=97,OSSTData!H52=97),97,AND(OSSTData!E52=0,OSSTData!F52=0,OSSTData!G52=0,OSSTData!H52=0),1,OR(OSSTData!E52&gt;0,OSSTData!F52&gt;0),0),0)</f>
        <v/>
      </c>
      <c r="H52" s="18" t="str">
        <f>_xlfn.IFS(OR(ISBLANK(OSSTData!B52),OSSTData!D52=2),"",OR(ISBLANK(OSSTData!E52),ISBLANK(OSSTData!F52),ISBLANK(OSSTData!G52),ISBLANK(OSSTData!H52)),"",OR(OSSTData!E52=97,OSSTData!F52=97,OSSTData!G52=97,OSSTData!H52=97),97,AND(OSSTData!E52=0,OSSTData!F52=0,OSSTData!G52=0,OSSTData!H52=0),0,AND(OSSTData!E52=0,OSSTData!F52=0,OSSTData!G52=1,OSSTData!H52=1),0,AND(OSSTData!E52=0,OSSTData!F52=0,OSSTData!G52=0,OSSTData!H52=1),1,AND(OSSTData!E52=0,OSSTData!F52=0,OSSTData!G52=1,OSSTData!H52=0),1,AND(OSSTData!E52&gt;0,OSSTData!F52=0,OSSTData!G52=1,OSSTData!H52=0),1,AND(OSSTData!E52=0,OSSTData!F52&gt;0,OSSTData!G52=0,OSSTData!H52=1),1,AND(OSSTData!E52&gt;0,OSSTData!F52&gt;0),0)</f>
        <v/>
      </c>
      <c r="I52" s="18" t="str">
        <f>_xlfn.IFS(OR(ISBLANK(OSSTData!B52),OSSTData!D52=2),"",ISBLANK(OSSTData!N52),"",OSSTData!N52=97,97,OSSTData!N52=0,1,OSSTData!N52&gt;0,0)</f>
        <v/>
      </c>
      <c r="J52" s="18" t="str">
        <f>_xlfn.IFS(OR(ISBLANK(OSSTData!B52),OSSTData!D52=2),"",ISBLANK(OSSTData!O52),"",OSSTData!O52=97,97,OSSTData!O52=0,1,OSSTData!O52&gt;0,0)</f>
        <v/>
      </c>
      <c r="K52" s="18" t="str">
        <f>_xlfn.IFS(OR(ISBLANK(OSSTData!B52),(OSSTData!D52=2)),"",OR(ISBLANK(OSSTData!K52),ISBLANK(OSSTData!J52)),"",OR(OSSTData!K52=97,OSSTData!J52=97),97,AND(OSSTData!K52=0,OSSTData!J52=0),1,OR(OSSTData!K52=1,OSSTData!J52=1),0,AND(OSSTData!K52=1,OSSTData!J52=1),0)</f>
        <v/>
      </c>
      <c r="L52" s="18" t="str">
        <f t="shared" si="0"/>
        <v/>
      </c>
    </row>
    <row r="53" spans="1:12" x14ac:dyDescent="0.2">
      <c r="A53" s="18" t="str">
        <f>_xlfn.IFS(OR(ISBLANK(OSSTData!B53),OSSTData!D53=2),"",OR(OSSTData!E53=97,OSSTData!F53=97),97,OR(ISBLANK(OSSTData!E53),ISBLANK(OSSTData!F53)),"",OR(OSSTData!E53&lt;97,OSSTData!F53&lt;97),(OSSTData!E53+OSSTData!F53))</f>
        <v/>
      </c>
      <c r="B53" s="18" t="str">
        <f>_xlfn.IFS(OR(ISBLANK(OSSTData!B53),OSSTData!D53=2),"",OR(ISBLANK(OSSTData!G53),ISBLANK(OSSTData!H53)),"",OR(OSSTData!G53=97,OSSTData!H53=97),97,OR(OSSTData!G53&lt;97,OSSTData!H53&lt;97),(OSSTData!G53+OSSTData!H53))</f>
        <v/>
      </c>
      <c r="C53" s="18" t="str">
        <f>_xlfn.IFS(OR(ISBLANK(OSSTData!B53),OSSTData!D53=2),"",ISBLANK(A53),"",A53=97,97,A53=0,1,A53&lt;97,0)</f>
        <v/>
      </c>
      <c r="D53" s="18" t="str">
        <f>_xlfn.IFS(OR(ISBLANK(OSSTData!B53),OSSTData!D53=2),"",ISBLANK(A53),"",A53=97,97,A53&lt;10,0,A53&gt;=10,1)</f>
        <v/>
      </c>
      <c r="E53" s="18" t="str">
        <f>_xlfn.IFS(OR(ISBLANK(OSSTData!B53),OSSTData!D53=2),"",ISBLANK(A53),"",A53=97,97,A53&lt;20,0,A53&gt;=20,1)</f>
        <v/>
      </c>
      <c r="F53" s="18" t="str">
        <f>_xlfn.IFS(OR(ISBLANK(OSSTData!B53),OSSTData!D53=2),"",ISBLANK(A53),"",A53=97,97,AND(OSSTData!E53=0,OSSTData!F53&gt;0),1,AND(OSSTData!E53&gt;0,OSSTData!F53=0),1,AND(OSSTData!E53=0,OSSTData!F53=0),0,AND(OSSTData!E53&gt;0,OSSTData!F53&gt;0),0)</f>
        <v/>
      </c>
      <c r="G53" s="18" t="str">
        <f>IFERROR(_xlfn.IFS(OR(ISBLANK(OSSTData!B53),OSSTData!D53=2),"",OR(ISBLANK(OSSTData!E53),ISBLANK(OSSTData!F53),ISBLANK(OSSTData!G53),ISBLANK(OSSTData!H53)),"",OR(OSSTData!E53=97,OSSTData!F53=97,OSSTData!G53=97,OSSTData!H53=97),97,AND(OSSTData!E53=0,OSSTData!F53=0,OSSTData!G53=0,OSSTData!H53=0),1,OR(OSSTData!E53&gt;0,OSSTData!F53&gt;0),0),0)</f>
        <v/>
      </c>
      <c r="H53" s="18" t="str">
        <f>_xlfn.IFS(OR(ISBLANK(OSSTData!B53),OSSTData!D53=2),"",OR(ISBLANK(OSSTData!E53),ISBLANK(OSSTData!F53),ISBLANK(OSSTData!G53),ISBLANK(OSSTData!H53)),"",OR(OSSTData!E53=97,OSSTData!F53=97,OSSTData!G53=97,OSSTData!H53=97),97,AND(OSSTData!E53=0,OSSTData!F53=0,OSSTData!G53=0,OSSTData!H53=0),0,AND(OSSTData!E53=0,OSSTData!F53=0,OSSTData!G53=1,OSSTData!H53=1),0,AND(OSSTData!E53=0,OSSTData!F53=0,OSSTData!G53=0,OSSTData!H53=1),1,AND(OSSTData!E53=0,OSSTData!F53=0,OSSTData!G53=1,OSSTData!H53=0),1,AND(OSSTData!E53&gt;0,OSSTData!F53=0,OSSTData!G53=1,OSSTData!H53=0),1,AND(OSSTData!E53=0,OSSTData!F53&gt;0,OSSTData!G53=0,OSSTData!H53=1),1,AND(OSSTData!E53&gt;0,OSSTData!F53&gt;0),0)</f>
        <v/>
      </c>
      <c r="I53" s="18" t="str">
        <f>_xlfn.IFS(OR(ISBLANK(OSSTData!B53),OSSTData!D53=2),"",ISBLANK(OSSTData!N53),"",OSSTData!N53=97,97,OSSTData!N53=0,1,OSSTData!N53&gt;0,0)</f>
        <v/>
      </c>
      <c r="J53" s="18" t="str">
        <f>_xlfn.IFS(OR(ISBLANK(OSSTData!B53),OSSTData!D53=2),"",ISBLANK(OSSTData!O53),"",OSSTData!O53=97,97,OSSTData!O53=0,1,OSSTData!O53&gt;0,0)</f>
        <v/>
      </c>
      <c r="K53" s="18" t="str">
        <f>_xlfn.IFS(OR(ISBLANK(OSSTData!B53),(OSSTData!D53=2)),"",OR(ISBLANK(OSSTData!K53),ISBLANK(OSSTData!J53)),"",OR(OSSTData!K53=97,OSSTData!J53=97),97,AND(OSSTData!K53=0,OSSTData!J53=0),1,OR(OSSTData!K53=1,OSSTData!J53=1),0,AND(OSSTData!K53=1,OSSTData!J53=1),0)</f>
        <v/>
      </c>
      <c r="L53" s="18" t="str">
        <f t="shared" si="0"/>
        <v/>
      </c>
    </row>
    <row r="54" spans="1:12" x14ac:dyDescent="0.2">
      <c r="A54" s="18" t="str">
        <f>_xlfn.IFS(OR(ISBLANK(OSSTData!B54),OSSTData!D54=2),"",OR(OSSTData!E54=97,OSSTData!F54=97),97,OR(ISBLANK(OSSTData!E54),ISBLANK(OSSTData!F54)),"",OR(OSSTData!E54&lt;97,OSSTData!F54&lt;97),(OSSTData!E54+OSSTData!F54))</f>
        <v/>
      </c>
      <c r="B54" s="18" t="str">
        <f>_xlfn.IFS(OR(ISBLANK(OSSTData!B54),OSSTData!D54=2),"",OR(ISBLANK(OSSTData!G54),ISBLANK(OSSTData!H54)),"",OR(OSSTData!G54=97,OSSTData!H54=97),97,OR(OSSTData!G54&lt;97,OSSTData!H54&lt;97),(OSSTData!G54+OSSTData!H54))</f>
        <v/>
      </c>
      <c r="C54" s="18" t="str">
        <f>_xlfn.IFS(OR(ISBLANK(OSSTData!B54),OSSTData!D54=2),"",ISBLANK(A54),"",A54=97,97,A54=0,1,A54&lt;97,0)</f>
        <v/>
      </c>
      <c r="D54" s="18" t="str">
        <f>_xlfn.IFS(OR(ISBLANK(OSSTData!B54),OSSTData!D54=2),"",ISBLANK(A54),"",A54=97,97,A54&lt;10,0,A54&gt;=10,1)</f>
        <v/>
      </c>
      <c r="E54" s="18" t="str">
        <f>_xlfn.IFS(OR(ISBLANK(OSSTData!B54),OSSTData!D54=2),"",ISBLANK(A54),"",A54=97,97,A54&lt;20,0,A54&gt;=20,1)</f>
        <v/>
      </c>
      <c r="F54" s="18" t="str">
        <f>_xlfn.IFS(OR(ISBLANK(OSSTData!B54),OSSTData!D54=2),"",ISBLANK(A54),"",A54=97,97,AND(OSSTData!E54=0,OSSTData!F54&gt;0),1,AND(OSSTData!E54&gt;0,OSSTData!F54=0),1,AND(OSSTData!E54=0,OSSTData!F54=0),0,AND(OSSTData!E54&gt;0,OSSTData!F54&gt;0),0)</f>
        <v/>
      </c>
      <c r="G54" s="18" t="str">
        <f>IFERROR(_xlfn.IFS(OR(ISBLANK(OSSTData!B54),OSSTData!D54=2),"",OR(ISBLANK(OSSTData!E54),ISBLANK(OSSTData!F54),ISBLANK(OSSTData!G54),ISBLANK(OSSTData!H54)),"",OR(OSSTData!E54=97,OSSTData!F54=97,OSSTData!G54=97,OSSTData!H54=97),97,AND(OSSTData!E54=0,OSSTData!F54=0,OSSTData!G54=0,OSSTData!H54=0),1,OR(OSSTData!E54&gt;0,OSSTData!F54&gt;0),0),0)</f>
        <v/>
      </c>
      <c r="H54" s="18" t="str">
        <f>_xlfn.IFS(OR(ISBLANK(OSSTData!B54),OSSTData!D54=2),"",OR(ISBLANK(OSSTData!E54),ISBLANK(OSSTData!F54),ISBLANK(OSSTData!G54),ISBLANK(OSSTData!H54)),"",OR(OSSTData!E54=97,OSSTData!F54=97,OSSTData!G54=97,OSSTData!H54=97),97,AND(OSSTData!E54=0,OSSTData!F54=0,OSSTData!G54=0,OSSTData!H54=0),0,AND(OSSTData!E54=0,OSSTData!F54=0,OSSTData!G54=1,OSSTData!H54=1),0,AND(OSSTData!E54=0,OSSTData!F54=0,OSSTData!G54=0,OSSTData!H54=1),1,AND(OSSTData!E54=0,OSSTData!F54=0,OSSTData!G54=1,OSSTData!H54=0),1,AND(OSSTData!E54&gt;0,OSSTData!F54=0,OSSTData!G54=1,OSSTData!H54=0),1,AND(OSSTData!E54=0,OSSTData!F54&gt;0,OSSTData!G54=0,OSSTData!H54=1),1,AND(OSSTData!E54&gt;0,OSSTData!F54&gt;0),0)</f>
        <v/>
      </c>
      <c r="I54" s="18" t="str">
        <f>_xlfn.IFS(OR(ISBLANK(OSSTData!B54),OSSTData!D54=2),"",ISBLANK(OSSTData!N54),"",OSSTData!N54=97,97,OSSTData!N54=0,1,OSSTData!N54&gt;0,0)</f>
        <v/>
      </c>
      <c r="J54" s="18" t="str">
        <f>_xlfn.IFS(OR(ISBLANK(OSSTData!B54),OSSTData!D54=2),"",ISBLANK(OSSTData!O54),"",OSSTData!O54=97,97,OSSTData!O54=0,1,OSSTData!O54&gt;0,0)</f>
        <v/>
      </c>
      <c r="K54" s="18" t="str">
        <f>_xlfn.IFS(OR(ISBLANK(OSSTData!B54),(OSSTData!D54=2)),"",OR(ISBLANK(OSSTData!K54),ISBLANK(OSSTData!J54)),"",OR(OSSTData!K54=97,OSSTData!J54=97),97,AND(OSSTData!K54=0,OSSTData!J54=0),1,OR(OSSTData!K54=1,OSSTData!J54=1),0,AND(OSSTData!K54=1,OSSTData!J54=1),0)</f>
        <v/>
      </c>
      <c r="L54" s="18" t="str">
        <f t="shared" si="0"/>
        <v/>
      </c>
    </row>
    <row r="55" spans="1:12" x14ac:dyDescent="0.2">
      <c r="A55" s="18" t="str">
        <f>_xlfn.IFS(OR(ISBLANK(OSSTData!B55),OSSTData!D55=2),"",OR(OSSTData!E55=97,OSSTData!F55=97),97,OR(ISBLANK(OSSTData!E55),ISBLANK(OSSTData!F55)),"",OR(OSSTData!E55&lt;97,OSSTData!F55&lt;97),(OSSTData!E55+OSSTData!F55))</f>
        <v/>
      </c>
      <c r="B55" s="18" t="str">
        <f>_xlfn.IFS(OR(ISBLANK(OSSTData!B55),OSSTData!D55=2),"",OR(ISBLANK(OSSTData!G55),ISBLANK(OSSTData!H55)),"",OR(OSSTData!G55=97,OSSTData!H55=97),97,OR(OSSTData!G55&lt;97,OSSTData!H55&lt;97),(OSSTData!G55+OSSTData!H55))</f>
        <v/>
      </c>
      <c r="C55" s="18" t="str">
        <f>_xlfn.IFS(OR(ISBLANK(OSSTData!B55),OSSTData!D55=2),"",ISBLANK(A55),"",A55=97,97,A55=0,1,A55&lt;97,0)</f>
        <v/>
      </c>
      <c r="D55" s="18" t="str">
        <f>_xlfn.IFS(OR(ISBLANK(OSSTData!B55),OSSTData!D55=2),"",ISBLANK(A55),"",A55=97,97,A55&lt;10,0,A55&gt;=10,1)</f>
        <v/>
      </c>
      <c r="E55" s="18" t="str">
        <f>_xlfn.IFS(OR(ISBLANK(OSSTData!B55),OSSTData!D55=2),"",ISBLANK(A55),"",A55=97,97,A55&lt;20,0,A55&gt;=20,1)</f>
        <v/>
      </c>
      <c r="F55" s="18" t="str">
        <f>_xlfn.IFS(OR(ISBLANK(OSSTData!B55),OSSTData!D55=2),"",ISBLANK(A55),"",A55=97,97,AND(OSSTData!E55=0,OSSTData!F55&gt;0),1,AND(OSSTData!E55&gt;0,OSSTData!F55=0),1,AND(OSSTData!E55=0,OSSTData!F55=0),0,AND(OSSTData!E55&gt;0,OSSTData!F55&gt;0),0)</f>
        <v/>
      </c>
      <c r="G55" s="18" t="str">
        <f>IFERROR(_xlfn.IFS(OR(ISBLANK(OSSTData!B55),OSSTData!D55=2),"",OR(ISBLANK(OSSTData!E55),ISBLANK(OSSTData!F55),ISBLANK(OSSTData!G55),ISBLANK(OSSTData!H55)),"",OR(OSSTData!E55=97,OSSTData!F55=97,OSSTData!G55=97,OSSTData!H55=97),97,AND(OSSTData!E55=0,OSSTData!F55=0,OSSTData!G55=0,OSSTData!H55=0),1,OR(OSSTData!E55&gt;0,OSSTData!F55&gt;0),0),0)</f>
        <v/>
      </c>
      <c r="H55" s="18" t="str">
        <f>_xlfn.IFS(OR(ISBLANK(OSSTData!B55),OSSTData!D55=2),"",OR(ISBLANK(OSSTData!E55),ISBLANK(OSSTData!F55),ISBLANK(OSSTData!G55),ISBLANK(OSSTData!H55)),"",OR(OSSTData!E55=97,OSSTData!F55=97,OSSTData!G55=97,OSSTData!H55=97),97,AND(OSSTData!E55=0,OSSTData!F55=0,OSSTData!G55=0,OSSTData!H55=0),0,AND(OSSTData!E55=0,OSSTData!F55=0,OSSTData!G55=1,OSSTData!H55=1),0,AND(OSSTData!E55=0,OSSTData!F55=0,OSSTData!G55=0,OSSTData!H55=1),1,AND(OSSTData!E55=0,OSSTData!F55=0,OSSTData!G55=1,OSSTData!H55=0),1,AND(OSSTData!E55&gt;0,OSSTData!F55=0,OSSTData!G55=1,OSSTData!H55=0),1,AND(OSSTData!E55=0,OSSTData!F55&gt;0,OSSTData!G55=0,OSSTData!H55=1),1,AND(OSSTData!E55&gt;0,OSSTData!F55&gt;0),0)</f>
        <v/>
      </c>
      <c r="I55" s="18" t="str">
        <f>_xlfn.IFS(OR(ISBLANK(OSSTData!B55),OSSTData!D55=2),"",ISBLANK(OSSTData!N55),"",OSSTData!N55=97,97,OSSTData!N55=0,1,OSSTData!N55&gt;0,0)</f>
        <v/>
      </c>
      <c r="J55" s="18" t="str">
        <f>_xlfn.IFS(OR(ISBLANK(OSSTData!B55),OSSTData!D55=2),"",ISBLANK(OSSTData!O55),"",OSSTData!O55=97,97,OSSTData!O55=0,1,OSSTData!O55&gt;0,0)</f>
        <v/>
      </c>
      <c r="K55" s="18" t="str">
        <f>_xlfn.IFS(OR(ISBLANK(OSSTData!B55),(OSSTData!D55=2)),"",OR(ISBLANK(OSSTData!K55),ISBLANK(OSSTData!J55)),"",OR(OSSTData!K55=97,OSSTData!J55=97),97,AND(OSSTData!K55=0,OSSTData!J55=0),1,OR(OSSTData!K55=1,OSSTData!J55=1),0,AND(OSSTData!K55=1,OSSTData!J55=1),0)</f>
        <v/>
      </c>
      <c r="L55" s="18" t="str">
        <f t="shared" si="0"/>
        <v/>
      </c>
    </row>
    <row r="56" spans="1:12" x14ac:dyDescent="0.2">
      <c r="A56" s="18" t="str">
        <f>_xlfn.IFS(OR(ISBLANK(OSSTData!B56),OSSTData!D56=2),"",OR(OSSTData!E56=97,OSSTData!F56=97),97,OR(ISBLANK(OSSTData!E56),ISBLANK(OSSTData!F56)),"",OR(OSSTData!E56&lt;97,OSSTData!F56&lt;97),(OSSTData!E56+OSSTData!F56))</f>
        <v/>
      </c>
      <c r="B56" s="18" t="str">
        <f>_xlfn.IFS(OR(ISBLANK(OSSTData!B56),OSSTData!D56=2),"",OR(ISBLANK(OSSTData!G56),ISBLANK(OSSTData!H56)),"",OR(OSSTData!G56=97,OSSTData!H56=97),97,OR(OSSTData!G56&lt;97,OSSTData!H56&lt;97),(OSSTData!G56+OSSTData!H56))</f>
        <v/>
      </c>
      <c r="C56" s="18" t="str">
        <f>_xlfn.IFS(OR(ISBLANK(OSSTData!B56),OSSTData!D56=2),"",ISBLANK(A56),"",A56=97,97,A56=0,1,A56&lt;97,0)</f>
        <v/>
      </c>
      <c r="D56" s="18" t="str">
        <f>_xlfn.IFS(OR(ISBLANK(OSSTData!B56),OSSTData!D56=2),"",ISBLANK(A56),"",A56=97,97,A56&lt;10,0,A56&gt;=10,1)</f>
        <v/>
      </c>
      <c r="E56" s="18" t="str">
        <f>_xlfn.IFS(OR(ISBLANK(OSSTData!B56),OSSTData!D56=2),"",ISBLANK(A56),"",A56=97,97,A56&lt;20,0,A56&gt;=20,1)</f>
        <v/>
      </c>
      <c r="F56" s="18" t="str">
        <f>_xlfn.IFS(OR(ISBLANK(OSSTData!B56),OSSTData!D56=2),"",ISBLANK(A56),"",A56=97,97,AND(OSSTData!E56=0,OSSTData!F56&gt;0),1,AND(OSSTData!E56&gt;0,OSSTData!F56=0),1,AND(OSSTData!E56=0,OSSTData!F56=0),0,AND(OSSTData!E56&gt;0,OSSTData!F56&gt;0),0)</f>
        <v/>
      </c>
      <c r="G56" s="18" t="str">
        <f>IFERROR(_xlfn.IFS(OR(ISBLANK(OSSTData!B56),OSSTData!D56=2),"",OR(ISBLANK(OSSTData!E56),ISBLANK(OSSTData!F56),ISBLANK(OSSTData!G56),ISBLANK(OSSTData!H56)),"",OR(OSSTData!E56=97,OSSTData!F56=97,OSSTData!G56=97,OSSTData!H56=97),97,AND(OSSTData!E56=0,OSSTData!F56=0,OSSTData!G56=0,OSSTData!H56=0),1,OR(OSSTData!E56&gt;0,OSSTData!F56&gt;0),0),0)</f>
        <v/>
      </c>
      <c r="H56" s="18" t="str">
        <f>_xlfn.IFS(OR(ISBLANK(OSSTData!B56),OSSTData!D56=2),"",OR(ISBLANK(OSSTData!E56),ISBLANK(OSSTData!F56),ISBLANK(OSSTData!G56),ISBLANK(OSSTData!H56)),"",OR(OSSTData!E56=97,OSSTData!F56=97,OSSTData!G56=97,OSSTData!H56=97),97,AND(OSSTData!E56=0,OSSTData!F56=0,OSSTData!G56=0,OSSTData!H56=0),0,AND(OSSTData!E56=0,OSSTData!F56=0,OSSTData!G56=1,OSSTData!H56=1),0,AND(OSSTData!E56=0,OSSTData!F56=0,OSSTData!G56=0,OSSTData!H56=1),1,AND(OSSTData!E56=0,OSSTData!F56=0,OSSTData!G56=1,OSSTData!H56=0),1,AND(OSSTData!E56&gt;0,OSSTData!F56=0,OSSTData!G56=1,OSSTData!H56=0),1,AND(OSSTData!E56=0,OSSTData!F56&gt;0,OSSTData!G56=0,OSSTData!H56=1),1,AND(OSSTData!E56&gt;0,OSSTData!F56&gt;0),0)</f>
        <v/>
      </c>
      <c r="I56" s="18" t="str">
        <f>_xlfn.IFS(OR(ISBLANK(OSSTData!B56),OSSTData!D56=2),"",ISBLANK(OSSTData!N56),"",OSSTData!N56=97,97,OSSTData!N56=0,1,OSSTData!N56&gt;0,0)</f>
        <v/>
      </c>
      <c r="J56" s="18" t="str">
        <f>_xlfn.IFS(OR(ISBLANK(OSSTData!B56),OSSTData!D56=2),"",ISBLANK(OSSTData!O56),"",OSSTData!O56=97,97,OSSTData!O56=0,1,OSSTData!O56&gt;0,0)</f>
        <v/>
      </c>
      <c r="K56" s="18" t="str">
        <f>_xlfn.IFS(OR(ISBLANK(OSSTData!B56),(OSSTData!D56=2)),"",OR(ISBLANK(OSSTData!K56),ISBLANK(OSSTData!J56)),"",OR(OSSTData!K56=97,OSSTData!J56=97),97,AND(OSSTData!K56=0,OSSTData!J56=0),1,OR(OSSTData!K56=1,OSSTData!J56=1),0,AND(OSSTData!K56=1,OSSTData!J56=1),0)</f>
        <v/>
      </c>
      <c r="L56" s="18" t="str">
        <f t="shared" si="0"/>
        <v/>
      </c>
    </row>
    <row r="57" spans="1:12" x14ac:dyDescent="0.2">
      <c r="A57" s="18" t="str">
        <f>_xlfn.IFS(OR(ISBLANK(OSSTData!B57),OSSTData!D57=2),"",OR(OSSTData!E57=97,OSSTData!F57=97),97,OR(ISBLANK(OSSTData!E57),ISBLANK(OSSTData!F57)),"",OR(OSSTData!E57&lt;97,OSSTData!F57&lt;97),(OSSTData!E57+OSSTData!F57))</f>
        <v/>
      </c>
      <c r="B57" s="18" t="str">
        <f>_xlfn.IFS(OR(ISBLANK(OSSTData!B57),OSSTData!D57=2),"",OR(ISBLANK(OSSTData!G57),ISBLANK(OSSTData!H57)),"",OR(OSSTData!G57=97,OSSTData!H57=97),97,OR(OSSTData!G57&lt;97,OSSTData!H57&lt;97),(OSSTData!G57+OSSTData!H57))</f>
        <v/>
      </c>
      <c r="C57" s="18" t="str">
        <f>_xlfn.IFS(OR(ISBLANK(OSSTData!B57),OSSTData!D57=2),"",ISBLANK(A57),"",A57=97,97,A57=0,1,A57&lt;97,0)</f>
        <v/>
      </c>
      <c r="D57" s="18" t="str">
        <f>_xlfn.IFS(OR(ISBLANK(OSSTData!B57),OSSTData!D57=2),"",ISBLANK(A57),"",A57=97,97,A57&lt;10,0,A57&gt;=10,1)</f>
        <v/>
      </c>
      <c r="E57" s="18" t="str">
        <f>_xlfn.IFS(OR(ISBLANK(OSSTData!B57),OSSTData!D57=2),"",ISBLANK(A57),"",A57=97,97,A57&lt;20,0,A57&gt;=20,1)</f>
        <v/>
      </c>
      <c r="F57" s="18" t="str">
        <f>_xlfn.IFS(OR(ISBLANK(OSSTData!B57),OSSTData!D57=2),"",ISBLANK(A57),"",A57=97,97,AND(OSSTData!E57=0,OSSTData!F57&gt;0),1,AND(OSSTData!E57&gt;0,OSSTData!F57=0),1,AND(OSSTData!E57=0,OSSTData!F57=0),0,AND(OSSTData!E57&gt;0,OSSTData!F57&gt;0),0)</f>
        <v/>
      </c>
      <c r="G57" s="18" t="str">
        <f>IFERROR(_xlfn.IFS(OR(ISBLANK(OSSTData!B57),OSSTData!D57=2),"",OR(ISBLANK(OSSTData!E57),ISBLANK(OSSTData!F57),ISBLANK(OSSTData!G57),ISBLANK(OSSTData!H57)),"",OR(OSSTData!E57=97,OSSTData!F57=97,OSSTData!G57=97,OSSTData!H57=97),97,AND(OSSTData!E57=0,OSSTData!F57=0,OSSTData!G57=0,OSSTData!H57=0),1,OR(OSSTData!E57&gt;0,OSSTData!F57&gt;0),0),0)</f>
        <v/>
      </c>
      <c r="H57" s="18" t="str">
        <f>_xlfn.IFS(OR(ISBLANK(OSSTData!B57),OSSTData!D57=2),"",OR(ISBLANK(OSSTData!E57),ISBLANK(OSSTData!F57),ISBLANK(OSSTData!G57),ISBLANK(OSSTData!H57)),"",OR(OSSTData!E57=97,OSSTData!F57=97,OSSTData!G57=97,OSSTData!H57=97),97,AND(OSSTData!E57=0,OSSTData!F57=0,OSSTData!G57=0,OSSTData!H57=0),0,AND(OSSTData!E57=0,OSSTData!F57=0,OSSTData!G57=1,OSSTData!H57=1),0,AND(OSSTData!E57=0,OSSTData!F57=0,OSSTData!G57=0,OSSTData!H57=1),1,AND(OSSTData!E57=0,OSSTData!F57=0,OSSTData!G57=1,OSSTData!H57=0),1,AND(OSSTData!E57&gt;0,OSSTData!F57=0,OSSTData!G57=1,OSSTData!H57=0),1,AND(OSSTData!E57=0,OSSTData!F57&gt;0,OSSTData!G57=0,OSSTData!H57=1),1,AND(OSSTData!E57&gt;0,OSSTData!F57&gt;0),0)</f>
        <v/>
      </c>
      <c r="I57" s="18" t="str">
        <f>_xlfn.IFS(OR(ISBLANK(OSSTData!B57),OSSTData!D57=2),"",ISBLANK(OSSTData!N57),"",OSSTData!N57=97,97,OSSTData!N57=0,1,OSSTData!N57&gt;0,0)</f>
        <v/>
      </c>
      <c r="J57" s="18" t="str">
        <f>_xlfn.IFS(OR(ISBLANK(OSSTData!B57),OSSTData!D57=2),"",ISBLANK(OSSTData!O57),"",OSSTData!O57=97,97,OSSTData!O57=0,1,OSSTData!O57&gt;0,0)</f>
        <v/>
      </c>
      <c r="K57" s="18" t="str">
        <f>_xlfn.IFS(OR(ISBLANK(OSSTData!B57),(OSSTData!D57=2)),"",OR(ISBLANK(OSSTData!K57),ISBLANK(OSSTData!J57)),"",OR(OSSTData!K57=97,OSSTData!J57=97),97,AND(OSSTData!K57=0,OSSTData!J57=0),1,OR(OSSTData!K57=1,OSSTData!J57=1),0,AND(OSSTData!K57=1,OSSTData!J57=1),0)</f>
        <v/>
      </c>
      <c r="L57" s="18" t="str">
        <f t="shared" si="0"/>
        <v/>
      </c>
    </row>
    <row r="58" spans="1:12" x14ac:dyDescent="0.2">
      <c r="A58" s="18" t="str">
        <f>_xlfn.IFS(OR(ISBLANK(OSSTData!B58),OSSTData!D58=2),"",OR(OSSTData!E58=97,OSSTData!F58=97),97,OR(ISBLANK(OSSTData!E58),ISBLANK(OSSTData!F58)),"",OR(OSSTData!E58&lt;97,OSSTData!F58&lt;97),(OSSTData!E58+OSSTData!F58))</f>
        <v/>
      </c>
      <c r="B58" s="18" t="str">
        <f>_xlfn.IFS(OR(ISBLANK(OSSTData!B58),OSSTData!D58=2),"",OR(ISBLANK(OSSTData!G58),ISBLANK(OSSTData!H58)),"",OR(OSSTData!G58=97,OSSTData!H58=97),97,OR(OSSTData!G58&lt;97,OSSTData!H58&lt;97),(OSSTData!G58+OSSTData!H58))</f>
        <v/>
      </c>
      <c r="C58" s="18" t="str">
        <f>_xlfn.IFS(OR(ISBLANK(OSSTData!B58),OSSTData!D58=2),"",ISBLANK(A58),"",A58=97,97,A58=0,1,A58&lt;97,0)</f>
        <v/>
      </c>
      <c r="D58" s="18" t="str">
        <f>_xlfn.IFS(OR(ISBLANK(OSSTData!B58),OSSTData!D58=2),"",ISBLANK(A58),"",A58=97,97,A58&lt;10,0,A58&gt;=10,1)</f>
        <v/>
      </c>
      <c r="E58" s="18" t="str">
        <f>_xlfn.IFS(OR(ISBLANK(OSSTData!B58),OSSTData!D58=2),"",ISBLANK(A58),"",A58=97,97,A58&lt;20,0,A58&gt;=20,1)</f>
        <v/>
      </c>
      <c r="F58" s="18" t="str">
        <f>_xlfn.IFS(OR(ISBLANK(OSSTData!B58),OSSTData!D58=2),"",ISBLANK(A58),"",A58=97,97,AND(OSSTData!E58=0,OSSTData!F58&gt;0),1,AND(OSSTData!E58&gt;0,OSSTData!F58=0),1,AND(OSSTData!E58=0,OSSTData!F58=0),0,AND(OSSTData!E58&gt;0,OSSTData!F58&gt;0),0)</f>
        <v/>
      </c>
      <c r="G58" s="18" t="str">
        <f>IFERROR(_xlfn.IFS(OR(ISBLANK(OSSTData!B58),OSSTData!D58=2),"",OR(ISBLANK(OSSTData!E58),ISBLANK(OSSTData!F58),ISBLANK(OSSTData!G58),ISBLANK(OSSTData!H58)),"",OR(OSSTData!E58=97,OSSTData!F58=97,OSSTData!G58=97,OSSTData!H58=97),97,AND(OSSTData!E58=0,OSSTData!F58=0,OSSTData!G58=0,OSSTData!H58=0),1,OR(OSSTData!E58&gt;0,OSSTData!F58&gt;0),0),0)</f>
        <v/>
      </c>
      <c r="H58" s="18" t="str">
        <f>_xlfn.IFS(OR(ISBLANK(OSSTData!B58),OSSTData!D58=2),"",OR(ISBLANK(OSSTData!E58),ISBLANK(OSSTData!F58),ISBLANK(OSSTData!G58),ISBLANK(OSSTData!H58)),"",OR(OSSTData!E58=97,OSSTData!F58=97,OSSTData!G58=97,OSSTData!H58=97),97,AND(OSSTData!E58=0,OSSTData!F58=0,OSSTData!G58=0,OSSTData!H58=0),0,AND(OSSTData!E58=0,OSSTData!F58=0,OSSTData!G58=1,OSSTData!H58=1),0,AND(OSSTData!E58=0,OSSTData!F58=0,OSSTData!G58=0,OSSTData!H58=1),1,AND(OSSTData!E58=0,OSSTData!F58=0,OSSTData!G58=1,OSSTData!H58=0),1,AND(OSSTData!E58&gt;0,OSSTData!F58=0,OSSTData!G58=1,OSSTData!H58=0),1,AND(OSSTData!E58=0,OSSTData!F58&gt;0,OSSTData!G58=0,OSSTData!H58=1),1,AND(OSSTData!E58&gt;0,OSSTData!F58&gt;0),0)</f>
        <v/>
      </c>
      <c r="I58" s="18" t="str">
        <f>_xlfn.IFS(OR(ISBLANK(OSSTData!B58),OSSTData!D58=2),"",ISBLANK(OSSTData!N58),"",OSSTData!N58=97,97,OSSTData!N58=0,1,OSSTData!N58&gt;0,0)</f>
        <v/>
      </c>
      <c r="J58" s="18" t="str">
        <f>_xlfn.IFS(OR(ISBLANK(OSSTData!B58),OSSTData!D58=2),"",ISBLANK(OSSTData!O58),"",OSSTData!O58=97,97,OSSTData!O58=0,1,OSSTData!O58&gt;0,0)</f>
        <v/>
      </c>
      <c r="K58" s="18" t="str">
        <f>_xlfn.IFS(OR(ISBLANK(OSSTData!B58),(OSSTData!D58=2)),"",OR(ISBLANK(OSSTData!K58),ISBLANK(OSSTData!J58)),"",OR(OSSTData!K58=97,OSSTData!J58=97),97,AND(OSSTData!K58=0,OSSTData!J58=0),1,OR(OSSTData!K58=1,OSSTData!J58=1),0,AND(OSSTData!K58=1,OSSTData!J58=1),0)</f>
        <v/>
      </c>
      <c r="L58" s="18" t="str">
        <f t="shared" si="0"/>
        <v/>
      </c>
    </row>
    <row r="59" spans="1:12" x14ac:dyDescent="0.2">
      <c r="A59" s="18" t="str">
        <f>_xlfn.IFS(OR(ISBLANK(OSSTData!B59),OSSTData!D59=2),"",OR(OSSTData!E59=97,OSSTData!F59=97),97,OR(ISBLANK(OSSTData!E59),ISBLANK(OSSTData!F59)),"",OR(OSSTData!E59&lt;97,OSSTData!F59&lt;97),(OSSTData!E59+OSSTData!F59))</f>
        <v/>
      </c>
      <c r="B59" s="18" t="str">
        <f>_xlfn.IFS(OR(ISBLANK(OSSTData!B59),OSSTData!D59=2),"",OR(ISBLANK(OSSTData!G59),ISBLANK(OSSTData!H59)),"",OR(OSSTData!G59=97,OSSTData!H59=97),97,OR(OSSTData!G59&lt;97,OSSTData!H59&lt;97),(OSSTData!G59+OSSTData!H59))</f>
        <v/>
      </c>
      <c r="C59" s="18" t="str">
        <f>_xlfn.IFS(OR(ISBLANK(OSSTData!B59),OSSTData!D59=2),"",ISBLANK(A59),"",A59=97,97,A59=0,1,A59&lt;97,0)</f>
        <v/>
      </c>
      <c r="D59" s="18" t="str">
        <f>_xlfn.IFS(OR(ISBLANK(OSSTData!B59),OSSTData!D59=2),"",ISBLANK(A59),"",A59=97,97,A59&lt;10,0,A59&gt;=10,1)</f>
        <v/>
      </c>
      <c r="E59" s="18" t="str">
        <f>_xlfn.IFS(OR(ISBLANK(OSSTData!B59),OSSTData!D59=2),"",ISBLANK(A59),"",A59=97,97,A59&lt;20,0,A59&gt;=20,1)</f>
        <v/>
      </c>
      <c r="F59" s="18" t="str">
        <f>_xlfn.IFS(OR(ISBLANK(OSSTData!B59),OSSTData!D59=2),"",ISBLANK(A59),"",A59=97,97,AND(OSSTData!E59=0,OSSTData!F59&gt;0),1,AND(OSSTData!E59&gt;0,OSSTData!F59=0),1,AND(OSSTData!E59=0,OSSTData!F59=0),0,AND(OSSTData!E59&gt;0,OSSTData!F59&gt;0),0)</f>
        <v/>
      </c>
      <c r="G59" s="18" t="str">
        <f>IFERROR(_xlfn.IFS(OR(ISBLANK(OSSTData!B59),OSSTData!D59=2),"",OR(ISBLANK(OSSTData!E59),ISBLANK(OSSTData!F59),ISBLANK(OSSTData!G59),ISBLANK(OSSTData!H59)),"",OR(OSSTData!E59=97,OSSTData!F59=97,OSSTData!G59=97,OSSTData!H59=97),97,AND(OSSTData!E59=0,OSSTData!F59=0,OSSTData!G59=0,OSSTData!H59=0),1,OR(OSSTData!E59&gt;0,OSSTData!F59&gt;0),0),0)</f>
        <v/>
      </c>
      <c r="H59" s="18" t="str">
        <f>_xlfn.IFS(OR(ISBLANK(OSSTData!B59),OSSTData!D59=2),"",OR(ISBLANK(OSSTData!E59),ISBLANK(OSSTData!F59),ISBLANK(OSSTData!G59),ISBLANK(OSSTData!H59)),"",OR(OSSTData!E59=97,OSSTData!F59=97,OSSTData!G59=97,OSSTData!H59=97),97,AND(OSSTData!E59=0,OSSTData!F59=0,OSSTData!G59=0,OSSTData!H59=0),0,AND(OSSTData!E59=0,OSSTData!F59=0,OSSTData!G59=1,OSSTData!H59=1),0,AND(OSSTData!E59=0,OSSTData!F59=0,OSSTData!G59=0,OSSTData!H59=1),1,AND(OSSTData!E59=0,OSSTData!F59=0,OSSTData!G59=1,OSSTData!H59=0),1,AND(OSSTData!E59&gt;0,OSSTData!F59=0,OSSTData!G59=1,OSSTData!H59=0),1,AND(OSSTData!E59=0,OSSTData!F59&gt;0,OSSTData!G59=0,OSSTData!H59=1),1,AND(OSSTData!E59&gt;0,OSSTData!F59&gt;0),0)</f>
        <v/>
      </c>
      <c r="I59" s="18" t="str">
        <f>_xlfn.IFS(OR(ISBLANK(OSSTData!B59),OSSTData!D59=2),"",ISBLANK(OSSTData!N59),"",OSSTData!N59=97,97,OSSTData!N59=0,1,OSSTData!N59&gt;0,0)</f>
        <v/>
      </c>
      <c r="J59" s="18" t="str">
        <f>_xlfn.IFS(OR(ISBLANK(OSSTData!B59),OSSTData!D59=2),"",ISBLANK(OSSTData!O59),"",OSSTData!O59=97,97,OSSTData!O59=0,1,OSSTData!O59&gt;0,0)</f>
        <v/>
      </c>
      <c r="K59" s="18" t="str">
        <f>_xlfn.IFS(OR(ISBLANK(OSSTData!B59),(OSSTData!D59=2)),"",OR(ISBLANK(OSSTData!K59),ISBLANK(OSSTData!J59)),"",OR(OSSTData!K59=97,OSSTData!J59=97),97,AND(OSSTData!K59=0,OSSTData!J59=0),1,OR(OSSTData!K59=1,OSSTData!J59=1),0,AND(OSSTData!K59=1,OSSTData!J59=1),0)</f>
        <v/>
      </c>
      <c r="L59" s="18" t="str">
        <f t="shared" si="0"/>
        <v/>
      </c>
    </row>
    <row r="60" spans="1:12" x14ac:dyDescent="0.2">
      <c r="A60" s="18" t="str">
        <f>_xlfn.IFS(OR(ISBLANK(OSSTData!B60),OSSTData!D60=2),"",OR(OSSTData!E60=97,OSSTData!F60=97),97,OR(ISBLANK(OSSTData!E60),ISBLANK(OSSTData!F60)),"",OR(OSSTData!E60&lt;97,OSSTData!F60&lt;97),(OSSTData!E60+OSSTData!F60))</f>
        <v/>
      </c>
      <c r="B60" s="18" t="str">
        <f>_xlfn.IFS(OR(ISBLANK(OSSTData!B60),OSSTData!D60=2),"",OR(ISBLANK(OSSTData!G60),ISBLANK(OSSTData!H60)),"",OR(OSSTData!G60=97,OSSTData!H60=97),97,OR(OSSTData!G60&lt;97,OSSTData!H60&lt;97),(OSSTData!G60+OSSTData!H60))</f>
        <v/>
      </c>
      <c r="C60" s="18" t="str">
        <f>_xlfn.IFS(OR(ISBLANK(OSSTData!B60),OSSTData!D60=2),"",ISBLANK(A60),"",A60=97,97,A60=0,1,A60&lt;97,0)</f>
        <v/>
      </c>
      <c r="D60" s="18" t="str">
        <f>_xlfn.IFS(OR(ISBLANK(OSSTData!B60),OSSTData!D60=2),"",ISBLANK(A60),"",A60=97,97,A60&lt;10,0,A60&gt;=10,1)</f>
        <v/>
      </c>
      <c r="E60" s="18" t="str">
        <f>_xlfn.IFS(OR(ISBLANK(OSSTData!B60),OSSTData!D60=2),"",ISBLANK(A60),"",A60=97,97,A60&lt;20,0,A60&gt;=20,1)</f>
        <v/>
      </c>
      <c r="F60" s="18" t="str">
        <f>_xlfn.IFS(OR(ISBLANK(OSSTData!B60),OSSTData!D60=2),"",ISBLANK(A60),"",A60=97,97,AND(OSSTData!E60=0,OSSTData!F60&gt;0),1,AND(OSSTData!E60&gt;0,OSSTData!F60=0),1,AND(OSSTData!E60=0,OSSTData!F60=0),0,AND(OSSTData!E60&gt;0,OSSTData!F60&gt;0),0)</f>
        <v/>
      </c>
      <c r="G60" s="18" t="str">
        <f>IFERROR(_xlfn.IFS(OR(ISBLANK(OSSTData!B60),OSSTData!D60=2),"",OR(ISBLANK(OSSTData!E60),ISBLANK(OSSTData!F60),ISBLANK(OSSTData!G60),ISBLANK(OSSTData!H60)),"",OR(OSSTData!E60=97,OSSTData!F60=97,OSSTData!G60=97,OSSTData!H60=97),97,AND(OSSTData!E60=0,OSSTData!F60=0,OSSTData!G60=0,OSSTData!H60=0),1,OR(OSSTData!E60&gt;0,OSSTData!F60&gt;0),0),0)</f>
        <v/>
      </c>
      <c r="H60" s="18" t="str">
        <f>_xlfn.IFS(OR(ISBLANK(OSSTData!B60),OSSTData!D60=2),"",OR(ISBLANK(OSSTData!E60),ISBLANK(OSSTData!F60),ISBLANK(OSSTData!G60),ISBLANK(OSSTData!H60)),"",OR(OSSTData!E60=97,OSSTData!F60=97,OSSTData!G60=97,OSSTData!H60=97),97,AND(OSSTData!E60=0,OSSTData!F60=0,OSSTData!G60=0,OSSTData!H60=0),0,AND(OSSTData!E60=0,OSSTData!F60=0,OSSTData!G60=1,OSSTData!H60=1),0,AND(OSSTData!E60=0,OSSTData!F60=0,OSSTData!G60=0,OSSTData!H60=1),1,AND(OSSTData!E60=0,OSSTData!F60=0,OSSTData!G60=1,OSSTData!H60=0),1,AND(OSSTData!E60&gt;0,OSSTData!F60=0,OSSTData!G60=1,OSSTData!H60=0),1,AND(OSSTData!E60=0,OSSTData!F60&gt;0,OSSTData!G60=0,OSSTData!H60=1),1,AND(OSSTData!E60&gt;0,OSSTData!F60&gt;0),0)</f>
        <v/>
      </c>
      <c r="I60" s="18" t="str">
        <f>_xlfn.IFS(OR(ISBLANK(OSSTData!B60),OSSTData!D60=2),"",ISBLANK(OSSTData!N60),"",OSSTData!N60=97,97,OSSTData!N60=0,1,OSSTData!N60&gt;0,0)</f>
        <v/>
      </c>
      <c r="J60" s="18" t="str">
        <f>_xlfn.IFS(OR(ISBLANK(OSSTData!B60),OSSTData!D60=2),"",ISBLANK(OSSTData!O60),"",OSSTData!O60=97,97,OSSTData!O60=0,1,OSSTData!O60&gt;0,0)</f>
        <v/>
      </c>
      <c r="K60" s="18" t="str">
        <f>_xlfn.IFS(OR(ISBLANK(OSSTData!B60),(OSSTData!D60=2)),"",OR(ISBLANK(OSSTData!K60),ISBLANK(OSSTData!J60)),"",OR(OSSTData!K60=97,OSSTData!J60=97),97,AND(OSSTData!K60=0,OSSTData!J60=0),1,OR(OSSTData!K60=1,OSSTData!J60=1),0,AND(OSSTData!K60=1,OSSTData!J60=1),0)</f>
        <v/>
      </c>
      <c r="L60" s="18" t="str">
        <f t="shared" si="0"/>
        <v/>
      </c>
    </row>
    <row r="61" spans="1:12" x14ac:dyDescent="0.2">
      <c r="A61" s="18" t="str">
        <f>_xlfn.IFS(OR(ISBLANK(OSSTData!B61),OSSTData!D61=2),"",OR(OSSTData!E61=97,OSSTData!F61=97),97,OR(ISBLANK(OSSTData!E61),ISBLANK(OSSTData!F61)),"",OR(OSSTData!E61&lt;97,OSSTData!F61&lt;97),(OSSTData!E61+OSSTData!F61))</f>
        <v/>
      </c>
      <c r="B61" s="18" t="str">
        <f>_xlfn.IFS(OR(ISBLANK(OSSTData!B61),OSSTData!D61=2),"",OR(ISBLANK(OSSTData!G61),ISBLANK(OSSTData!H61)),"",OR(OSSTData!G61=97,OSSTData!H61=97),97,OR(OSSTData!G61&lt;97,OSSTData!H61&lt;97),(OSSTData!G61+OSSTData!H61))</f>
        <v/>
      </c>
      <c r="C61" s="18" t="str">
        <f>_xlfn.IFS(OR(ISBLANK(OSSTData!B61),OSSTData!D61=2),"",ISBLANK(A61),"",A61=97,97,A61=0,1,A61&lt;97,0)</f>
        <v/>
      </c>
      <c r="D61" s="18" t="str">
        <f>_xlfn.IFS(OR(ISBLANK(OSSTData!B61),OSSTData!D61=2),"",ISBLANK(A61),"",A61=97,97,A61&lt;10,0,A61&gt;=10,1)</f>
        <v/>
      </c>
      <c r="E61" s="18" t="str">
        <f>_xlfn.IFS(OR(ISBLANK(OSSTData!B61),OSSTData!D61=2),"",ISBLANK(A61),"",A61=97,97,A61&lt;20,0,A61&gt;=20,1)</f>
        <v/>
      </c>
      <c r="F61" s="18" t="str">
        <f>_xlfn.IFS(OR(ISBLANK(OSSTData!B61),OSSTData!D61=2),"",ISBLANK(A61),"",A61=97,97,AND(OSSTData!E61=0,OSSTData!F61&gt;0),1,AND(OSSTData!E61&gt;0,OSSTData!F61=0),1,AND(OSSTData!E61=0,OSSTData!F61=0),0,AND(OSSTData!E61&gt;0,OSSTData!F61&gt;0),0)</f>
        <v/>
      </c>
      <c r="G61" s="18" t="str">
        <f>IFERROR(_xlfn.IFS(OR(ISBLANK(OSSTData!B61),OSSTData!D61=2),"",OR(ISBLANK(OSSTData!E61),ISBLANK(OSSTData!F61),ISBLANK(OSSTData!G61),ISBLANK(OSSTData!H61)),"",OR(OSSTData!E61=97,OSSTData!F61=97,OSSTData!G61=97,OSSTData!H61=97),97,AND(OSSTData!E61=0,OSSTData!F61=0,OSSTData!G61=0,OSSTData!H61=0),1,OR(OSSTData!E61&gt;0,OSSTData!F61&gt;0),0),0)</f>
        <v/>
      </c>
      <c r="H61" s="18" t="str">
        <f>_xlfn.IFS(OR(ISBLANK(OSSTData!B61),OSSTData!D61=2),"",OR(ISBLANK(OSSTData!E61),ISBLANK(OSSTData!F61),ISBLANK(OSSTData!G61),ISBLANK(OSSTData!H61)),"",OR(OSSTData!E61=97,OSSTData!F61=97,OSSTData!G61=97,OSSTData!H61=97),97,AND(OSSTData!E61=0,OSSTData!F61=0,OSSTData!G61=0,OSSTData!H61=0),0,AND(OSSTData!E61=0,OSSTData!F61=0,OSSTData!G61=1,OSSTData!H61=1),0,AND(OSSTData!E61=0,OSSTData!F61=0,OSSTData!G61=0,OSSTData!H61=1),1,AND(OSSTData!E61=0,OSSTData!F61=0,OSSTData!G61=1,OSSTData!H61=0),1,AND(OSSTData!E61&gt;0,OSSTData!F61=0,OSSTData!G61=1,OSSTData!H61=0),1,AND(OSSTData!E61=0,OSSTData!F61&gt;0,OSSTData!G61=0,OSSTData!H61=1),1,AND(OSSTData!E61&gt;0,OSSTData!F61&gt;0),0)</f>
        <v/>
      </c>
      <c r="I61" s="18" t="str">
        <f>_xlfn.IFS(OR(ISBLANK(OSSTData!B61),OSSTData!D61=2),"",ISBLANK(OSSTData!N61),"",OSSTData!N61=97,97,OSSTData!N61=0,1,OSSTData!N61&gt;0,0)</f>
        <v/>
      </c>
      <c r="J61" s="18" t="str">
        <f>_xlfn.IFS(OR(ISBLANK(OSSTData!B61),OSSTData!D61=2),"",ISBLANK(OSSTData!O61),"",OSSTData!O61=97,97,OSSTData!O61=0,1,OSSTData!O61&gt;0,0)</f>
        <v/>
      </c>
      <c r="K61" s="18" t="str">
        <f>_xlfn.IFS(OR(ISBLANK(OSSTData!B61),(OSSTData!D61=2)),"",OR(ISBLANK(OSSTData!K61),ISBLANK(OSSTData!J61)),"",OR(OSSTData!K61=97,OSSTData!J61=97),97,AND(OSSTData!K61=0,OSSTData!J61=0),1,OR(OSSTData!K61=1,OSSTData!J61=1),0,AND(OSSTData!K61=1,OSSTData!J61=1),0)</f>
        <v/>
      </c>
      <c r="L61" s="18" t="str">
        <f t="shared" si="0"/>
        <v/>
      </c>
    </row>
    <row r="62" spans="1:12" x14ac:dyDescent="0.2">
      <c r="A62" s="18" t="str">
        <f>_xlfn.IFS(OR(ISBLANK(OSSTData!B62),OSSTData!D62=2),"",OR(OSSTData!E62=97,OSSTData!F62=97),97,OR(ISBLANK(OSSTData!E62),ISBLANK(OSSTData!F62)),"",OR(OSSTData!E62&lt;97,OSSTData!F62&lt;97),(OSSTData!E62+OSSTData!F62))</f>
        <v/>
      </c>
      <c r="B62" s="18" t="str">
        <f>_xlfn.IFS(OR(ISBLANK(OSSTData!B62),OSSTData!D62=2),"",OR(ISBLANK(OSSTData!G62),ISBLANK(OSSTData!H62)),"",OR(OSSTData!G62=97,OSSTData!H62=97),97,OR(OSSTData!G62&lt;97,OSSTData!H62&lt;97),(OSSTData!G62+OSSTData!H62))</f>
        <v/>
      </c>
      <c r="C62" s="18" t="str">
        <f>_xlfn.IFS(OR(ISBLANK(OSSTData!B62),OSSTData!D62=2),"",ISBLANK(A62),"",A62=97,97,A62=0,1,A62&lt;97,0)</f>
        <v/>
      </c>
      <c r="D62" s="18" t="str">
        <f>_xlfn.IFS(OR(ISBLANK(OSSTData!B62),OSSTData!D62=2),"",ISBLANK(A62),"",A62=97,97,A62&lt;10,0,A62&gt;=10,1)</f>
        <v/>
      </c>
      <c r="E62" s="18" t="str">
        <f>_xlfn.IFS(OR(ISBLANK(OSSTData!B62),OSSTData!D62=2),"",ISBLANK(A62),"",A62=97,97,A62&lt;20,0,A62&gt;=20,1)</f>
        <v/>
      </c>
      <c r="F62" s="18" t="str">
        <f>_xlfn.IFS(OR(ISBLANK(OSSTData!B62),OSSTData!D62=2),"",ISBLANK(A62),"",A62=97,97,AND(OSSTData!E62=0,OSSTData!F62&gt;0),1,AND(OSSTData!E62&gt;0,OSSTData!F62=0),1,AND(OSSTData!E62=0,OSSTData!F62=0),0,AND(OSSTData!E62&gt;0,OSSTData!F62&gt;0),0)</f>
        <v/>
      </c>
      <c r="G62" s="18" t="str">
        <f>IFERROR(_xlfn.IFS(OR(ISBLANK(OSSTData!B62),OSSTData!D62=2),"",OR(ISBLANK(OSSTData!E62),ISBLANK(OSSTData!F62),ISBLANK(OSSTData!G62),ISBLANK(OSSTData!H62)),"",OR(OSSTData!E62=97,OSSTData!F62=97,OSSTData!G62=97,OSSTData!H62=97),97,AND(OSSTData!E62=0,OSSTData!F62=0,OSSTData!G62=0,OSSTData!H62=0),1,OR(OSSTData!E62&gt;0,OSSTData!F62&gt;0),0),0)</f>
        <v/>
      </c>
      <c r="H62" s="18" t="str">
        <f>_xlfn.IFS(OR(ISBLANK(OSSTData!B62),OSSTData!D62=2),"",OR(ISBLANK(OSSTData!E62),ISBLANK(OSSTData!F62),ISBLANK(OSSTData!G62),ISBLANK(OSSTData!H62)),"",OR(OSSTData!E62=97,OSSTData!F62=97,OSSTData!G62=97,OSSTData!H62=97),97,AND(OSSTData!E62=0,OSSTData!F62=0,OSSTData!G62=0,OSSTData!H62=0),0,AND(OSSTData!E62=0,OSSTData!F62=0,OSSTData!G62=1,OSSTData!H62=1),0,AND(OSSTData!E62=0,OSSTData!F62=0,OSSTData!G62=0,OSSTData!H62=1),1,AND(OSSTData!E62=0,OSSTData!F62=0,OSSTData!G62=1,OSSTData!H62=0),1,AND(OSSTData!E62&gt;0,OSSTData!F62=0,OSSTData!G62=1,OSSTData!H62=0),1,AND(OSSTData!E62=0,OSSTData!F62&gt;0,OSSTData!G62=0,OSSTData!H62=1),1,AND(OSSTData!E62&gt;0,OSSTData!F62&gt;0),0)</f>
        <v/>
      </c>
      <c r="I62" s="18" t="str">
        <f>_xlfn.IFS(OR(ISBLANK(OSSTData!B62),OSSTData!D62=2),"",ISBLANK(OSSTData!N62),"",OSSTData!N62=97,97,OSSTData!N62=0,1,OSSTData!N62&gt;0,0)</f>
        <v/>
      </c>
      <c r="J62" s="18" t="str">
        <f>_xlfn.IFS(OR(ISBLANK(OSSTData!B62),OSSTData!D62=2),"",ISBLANK(OSSTData!O62),"",OSSTData!O62=97,97,OSSTData!O62=0,1,OSSTData!O62&gt;0,0)</f>
        <v/>
      </c>
      <c r="K62" s="18" t="str">
        <f>_xlfn.IFS(OR(ISBLANK(OSSTData!B62),(OSSTData!D62=2)),"",OR(ISBLANK(OSSTData!K62),ISBLANK(OSSTData!J62)),"",OR(OSSTData!K62=97,OSSTData!J62=97),97,AND(OSSTData!K62=0,OSSTData!J62=0),1,OR(OSSTData!K62=1,OSSTData!J62=1),0,AND(OSSTData!K62=1,OSSTData!J62=1),0)</f>
        <v/>
      </c>
      <c r="L62" s="18" t="str">
        <f t="shared" si="0"/>
        <v/>
      </c>
    </row>
    <row r="63" spans="1:12" x14ac:dyDescent="0.2">
      <c r="A63" s="18" t="str">
        <f>_xlfn.IFS(OR(ISBLANK(OSSTData!B63),OSSTData!D63=2),"",OR(OSSTData!E63=97,OSSTData!F63=97),97,OR(ISBLANK(OSSTData!E63),ISBLANK(OSSTData!F63)),"",OR(OSSTData!E63&lt;97,OSSTData!F63&lt;97),(OSSTData!E63+OSSTData!F63))</f>
        <v/>
      </c>
      <c r="B63" s="18" t="str">
        <f>_xlfn.IFS(OR(ISBLANK(OSSTData!B63),OSSTData!D63=2),"",OR(ISBLANK(OSSTData!G63),ISBLANK(OSSTData!H63)),"",OR(OSSTData!G63=97,OSSTData!H63=97),97,OR(OSSTData!G63&lt;97,OSSTData!H63&lt;97),(OSSTData!G63+OSSTData!H63))</f>
        <v/>
      </c>
      <c r="C63" s="18" t="str">
        <f>_xlfn.IFS(OR(ISBLANK(OSSTData!B63),OSSTData!D63=2),"",ISBLANK(A63),"",A63=97,97,A63=0,1,A63&lt;97,0)</f>
        <v/>
      </c>
      <c r="D63" s="18" t="str">
        <f>_xlfn.IFS(OR(ISBLANK(OSSTData!B63),OSSTData!D63=2),"",ISBLANK(A63),"",A63=97,97,A63&lt;10,0,A63&gt;=10,1)</f>
        <v/>
      </c>
      <c r="E63" s="18" t="str">
        <f>_xlfn.IFS(OR(ISBLANK(OSSTData!B63),OSSTData!D63=2),"",ISBLANK(A63),"",A63=97,97,A63&lt;20,0,A63&gt;=20,1)</f>
        <v/>
      </c>
      <c r="F63" s="18" t="str">
        <f>_xlfn.IFS(OR(ISBLANK(OSSTData!B63),OSSTData!D63=2),"",ISBLANK(A63),"",A63=97,97,AND(OSSTData!E63=0,OSSTData!F63&gt;0),1,AND(OSSTData!E63&gt;0,OSSTData!F63=0),1,AND(OSSTData!E63=0,OSSTData!F63=0),0,AND(OSSTData!E63&gt;0,OSSTData!F63&gt;0),0)</f>
        <v/>
      </c>
      <c r="G63" s="18" t="str">
        <f>IFERROR(_xlfn.IFS(OR(ISBLANK(OSSTData!B63),OSSTData!D63=2),"",OR(ISBLANK(OSSTData!E63),ISBLANK(OSSTData!F63),ISBLANK(OSSTData!G63),ISBLANK(OSSTData!H63)),"",OR(OSSTData!E63=97,OSSTData!F63=97,OSSTData!G63=97,OSSTData!H63=97),97,AND(OSSTData!E63=0,OSSTData!F63=0,OSSTData!G63=0,OSSTData!H63=0),1,OR(OSSTData!E63&gt;0,OSSTData!F63&gt;0),0),0)</f>
        <v/>
      </c>
      <c r="H63" s="18" t="str">
        <f>_xlfn.IFS(OR(ISBLANK(OSSTData!B63),OSSTData!D63=2),"",OR(ISBLANK(OSSTData!E63),ISBLANK(OSSTData!F63),ISBLANK(OSSTData!G63),ISBLANK(OSSTData!H63)),"",OR(OSSTData!E63=97,OSSTData!F63=97,OSSTData!G63=97,OSSTData!H63=97),97,AND(OSSTData!E63=0,OSSTData!F63=0,OSSTData!G63=0,OSSTData!H63=0),0,AND(OSSTData!E63=0,OSSTData!F63=0,OSSTData!G63=1,OSSTData!H63=1),0,AND(OSSTData!E63=0,OSSTData!F63=0,OSSTData!G63=0,OSSTData!H63=1),1,AND(OSSTData!E63=0,OSSTData!F63=0,OSSTData!G63=1,OSSTData!H63=0),1,AND(OSSTData!E63&gt;0,OSSTData!F63=0,OSSTData!G63=1,OSSTData!H63=0),1,AND(OSSTData!E63=0,OSSTData!F63&gt;0,OSSTData!G63=0,OSSTData!H63=1),1,AND(OSSTData!E63&gt;0,OSSTData!F63&gt;0),0)</f>
        <v/>
      </c>
      <c r="I63" s="18" t="str">
        <f>_xlfn.IFS(OR(ISBLANK(OSSTData!B63),OSSTData!D63=2),"",ISBLANK(OSSTData!N63),"",OSSTData!N63=97,97,OSSTData!N63=0,1,OSSTData!N63&gt;0,0)</f>
        <v/>
      </c>
      <c r="J63" s="18" t="str">
        <f>_xlfn.IFS(OR(ISBLANK(OSSTData!B63),OSSTData!D63=2),"",ISBLANK(OSSTData!O63),"",OSSTData!O63=97,97,OSSTData!O63=0,1,OSSTData!O63&gt;0,0)</f>
        <v/>
      </c>
      <c r="K63" s="18" t="str">
        <f>_xlfn.IFS(OR(ISBLANK(OSSTData!B63),(OSSTData!D63=2)),"",OR(ISBLANK(OSSTData!K63),ISBLANK(OSSTData!J63)),"",OR(OSSTData!K63=97,OSSTData!J63=97),97,AND(OSSTData!K63=0,OSSTData!J63=0),1,OR(OSSTData!K63=1,OSSTData!J63=1),0,AND(OSSTData!K63=1,OSSTData!J63=1),0)</f>
        <v/>
      </c>
      <c r="L63" s="18" t="str">
        <f t="shared" si="0"/>
        <v/>
      </c>
    </row>
    <row r="64" spans="1:12" x14ac:dyDescent="0.2">
      <c r="A64" s="18" t="str">
        <f>_xlfn.IFS(OR(ISBLANK(OSSTData!B64),OSSTData!D64=2),"",OR(OSSTData!E64=97,OSSTData!F64=97),97,OR(ISBLANK(OSSTData!E64),ISBLANK(OSSTData!F64)),"",OR(OSSTData!E64&lt;97,OSSTData!F64&lt;97),(OSSTData!E64+OSSTData!F64))</f>
        <v/>
      </c>
      <c r="B64" s="18" t="str">
        <f>_xlfn.IFS(OR(ISBLANK(OSSTData!B64),OSSTData!D64=2),"",OR(ISBLANK(OSSTData!G64),ISBLANK(OSSTData!H64)),"",OR(OSSTData!G64=97,OSSTData!H64=97),97,OR(OSSTData!G64&lt;97,OSSTData!H64&lt;97),(OSSTData!G64+OSSTData!H64))</f>
        <v/>
      </c>
      <c r="C64" s="18" t="str">
        <f>_xlfn.IFS(OR(ISBLANK(OSSTData!B64),OSSTData!D64=2),"",ISBLANK(A64),"",A64=97,97,A64=0,1,A64&lt;97,0)</f>
        <v/>
      </c>
      <c r="D64" s="18" t="str">
        <f>_xlfn.IFS(OR(ISBLANK(OSSTData!B64),OSSTData!D64=2),"",ISBLANK(A64),"",A64=97,97,A64&lt;10,0,A64&gt;=10,1)</f>
        <v/>
      </c>
      <c r="E64" s="18" t="str">
        <f>_xlfn.IFS(OR(ISBLANK(OSSTData!B64),OSSTData!D64=2),"",ISBLANK(A64),"",A64=97,97,A64&lt;20,0,A64&gt;=20,1)</f>
        <v/>
      </c>
      <c r="F64" s="18" t="str">
        <f>_xlfn.IFS(OR(ISBLANK(OSSTData!B64),OSSTData!D64=2),"",ISBLANK(A64),"",A64=97,97,AND(OSSTData!E64=0,OSSTData!F64&gt;0),1,AND(OSSTData!E64&gt;0,OSSTData!F64=0),1,AND(OSSTData!E64=0,OSSTData!F64=0),0,AND(OSSTData!E64&gt;0,OSSTData!F64&gt;0),0)</f>
        <v/>
      </c>
      <c r="G64" s="18" t="str">
        <f>IFERROR(_xlfn.IFS(OR(ISBLANK(OSSTData!B64),OSSTData!D64=2),"",OR(ISBLANK(OSSTData!E64),ISBLANK(OSSTData!F64),ISBLANK(OSSTData!G64),ISBLANK(OSSTData!H64)),"",OR(OSSTData!E64=97,OSSTData!F64=97,OSSTData!G64=97,OSSTData!H64=97),97,AND(OSSTData!E64=0,OSSTData!F64=0,OSSTData!G64=0,OSSTData!H64=0),1,OR(OSSTData!E64&gt;0,OSSTData!F64&gt;0),0),0)</f>
        <v/>
      </c>
      <c r="H64" s="18" t="str">
        <f>_xlfn.IFS(OR(ISBLANK(OSSTData!B64),OSSTData!D64=2),"",OR(ISBLANK(OSSTData!E64),ISBLANK(OSSTData!F64),ISBLANK(OSSTData!G64),ISBLANK(OSSTData!H64)),"",OR(OSSTData!E64=97,OSSTData!F64=97,OSSTData!G64=97,OSSTData!H64=97),97,AND(OSSTData!E64=0,OSSTData!F64=0,OSSTData!G64=0,OSSTData!H64=0),0,AND(OSSTData!E64=0,OSSTData!F64=0,OSSTData!G64=1,OSSTData!H64=1),0,AND(OSSTData!E64=0,OSSTData!F64=0,OSSTData!G64=0,OSSTData!H64=1),1,AND(OSSTData!E64=0,OSSTData!F64=0,OSSTData!G64=1,OSSTData!H64=0),1,AND(OSSTData!E64&gt;0,OSSTData!F64=0,OSSTData!G64=1,OSSTData!H64=0),1,AND(OSSTData!E64=0,OSSTData!F64&gt;0,OSSTData!G64=0,OSSTData!H64=1),1,AND(OSSTData!E64&gt;0,OSSTData!F64&gt;0),0)</f>
        <v/>
      </c>
      <c r="I64" s="18" t="str">
        <f>_xlfn.IFS(OR(ISBLANK(OSSTData!B64),OSSTData!D64=2),"",ISBLANK(OSSTData!N64),"",OSSTData!N64=97,97,OSSTData!N64=0,1,OSSTData!N64&gt;0,0)</f>
        <v/>
      </c>
      <c r="J64" s="18" t="str">
        <f>_xlfn.IFS(OR(ISBLANK(OSSTData!B64),OSSTData!D64=2),"",ISBLANK(OSSTData!O64),"",OSSTData!O64=97,97,OSSTData!O64=0,1,OSSTData!O64&gt;0,0)</f>
        <v/>
      </c>
      <c r="K64" s="18" t="str">
        <f>_xlfn.IFS(OR(ISBLANK(OSSTData!B64),(OSSTData!D64=2)),"",OR(ISBLANK(OSSTData!K64),ISBLANK(OSSTData!J64)),"",OR(OSSTData!K64=97,OSSTData!J64=97),97,AND(OSSTData!K64=0,OSSTData!J64=0),1,OR(OSSTData!K64=1,OSSTData!J64=1),0,AND(OSSTData!K64=1,OSSTData!J64=1),0)</f>
        <v/>
      </c>
      <c r="L64" s="18" t="str">
        <f t="shared" si="0"/>
        <v/>
      </c>
    </row>
    <row r="65" spans="1:12" x14ac:dyDescent="0.2">
      <c r="A65" s="18" t="str">
        <f>_xlfn.IFS(OR(ISBLANK(OSSTData!B65),OSSTData!D65=2),"",OR(OSSTData!E65=97,OSSTData!F65=97),97,OR(ISBLANK(OSSTData!E65),ISBLANK(OSSTData!F65)),"",OR(OSSTData!E65&lt;97,OSSTData!F65&lt;97),(OSSTData!E65+OSSTData!F65))</f>
        <v/>
      </c>
      <c r="B65" s="18" t="str">
        <f>_xlfn.IFS(OR(ISBLANK(OSSTData!B65),OSSTData!D65=2),"",OR(ISBLANK(OSSTData!G65),ISBLANK(OSSTData!H65)),"",OR(OSSTData!G65=97,OSSTData!H65=97),97,OR(OSSTData!G65&lt;97,OSSTData!H65&lt;97),(OSSTData!G65+OSSTData!H65))</f>
        <v/>
      </c>
      <c r="C65" s="18" t="str">
        <f>_xlfn.IFS(OR(ISBLANK(OSSTData!B65),OSSTData!D65=2),"",ISBLANK(A65),"",A65=97,97,A65=0,1,A65&lt;97,0)</f>
        <v/>
      </c>
      <c r="D65" s="18" t="str">
        <f>_xlfn.IFS(OR(ISBLANK(OSSTData!B65),OSSTData!D65=2),"",ISBLANK(A65),"",A65=97,97,A65&lt;10,0,A65&gt;=10,1)</f>
        <v/>
      </c>
      <c r="E65" s="18" t="str">
        <f>_xlfn.IFS(OR(ISBLANK(OSSTData!B65),OSSTData!D65=2),"",ISBLANK(A65),"",A65=97,97,A65&lt;20,0,A65&gt;=20,1)</f>
        <v/>
      </c>
      <c r="F65" s="18" t="str">
        <f>_xlfn.IFS(OR(ISBLANK(OSSTData!B65),OSSTData!D65=2),"",ISBLANK(A65),"",A65=97,97,AND(OSSTData!E65=0,OSSTData!F65&gt;0),1,AND(OSSTData!E65&gt;0,OSSTData!F65=0),1,AND(OSSTData!E65=0,OSSTData!F65=0),0,AND(OSSTData!E65&gt;0,OSSTData!F65&gt;0),0)</f>
        <v/>
      </c>
      <c r="G65" s="18" t="str">
        <f>IFERROR(_xlfn.IFS(OR(ISBLANK(OSSTData!B65),OSSTData!D65=2),"",OR(ISBLANK(OSSTData!E65),ISBLANK(OSSTData!F65),ISBLANK(OSSTData!G65),ISBLANK(OSSTData!H65)),"",OR(OSSTData!E65=97,OSSTData!F65=97,OSSTData!G65=97,OSSTData!H65=97),97,AND(OSSTData!E65=0,OSSTData!F65=0,OSSTData!G65=0,OSSTData!H65=0),1,OR(OSSTData!E65&gt;0,OSSTData!F65&gt;0),0),0)</f>
        <v/>
      </c>
      <c r="H65" s="18" t="str">
        <f>_xlfn.IFS(OR(ISBLANK(OSSTData!B65),OSSTData!D65=2),"",OR(ISBLANK(OSSTData!E65),ISBLANK(OSSTData!F65),ISBLANK(OSSTData!G65),ISBLANK(OSSTData!H65)),"",OR(OSSTData!E65=97,OSSTData!F65=97,OSSTData!G65=97,OSSTData!H65=97),97,AND(OSSTData!E65=0,OSSTData!F65=0,OSSTData!G65=0,OSSTData!H65=0),0,AND(OSSTData!E65=0,OSSTData!F65=0,OSSTData!G65=1,OSSTData!H65=1),0,AND(OSSTData!E65=0,OSSTData!F65=0,OSSTData!G65=0,OSSTData!H65=1),1,AND(OSSTData!E65=0,OSSTData!F65=0,OSSTData!G65=1,OSSTData!H65=0),1,AND(OSSTData!E65&gt;0,OSSTData!F65=0,OSSTData!G65=1,OSSTData!H65=0),1,AND(OSSTData!E65=0,OSSTData!F65&gt;0,OSSTData!G65=0,OSSTData!H65=1),1,AND(OSSTData!E65&gt;0,OSSTData!F65&gt;0),0)</f>
        <v/>
      </c>
      <c r="I65" s="18" t="str">
        <f>_xlfn.IFS(OR(ISBLANK(OSSTData!B65),OSSTData!D65=2),"",ISBLANK(OSSTData!N65),"",OSSTData!N65=97,97,OSSTData!N65=0,1,OSSTData!N65&gt;0,0)</f>
        <v/>
      </c>
      <c r="J65" s="18" t="str">
        <f>_xlfn.IFS(OR(ISBLANK(OSSTData!B65),OSSTData!D65=2),"",ISBLANK(OSSTData!O65),"",OSSTData!O65=97,97,OSSTData!O65=0,1,OSSTData!O65&gt;0,0)</f>
        <v/>
      </c>
      <c r="K65" s="18" t="str">
        <f>_xlfn.IFS(OR(ISBLANK(OSSTData!B65),(OSSTData!D65=2)),"",OR(ISBLANK(OSSTData!K65),ISBLANK(OSSTData!J65)),"",OR(OSSTData!K65=97,OSSTData!J65=97),97,AND(OSSTData!K65=0,OSSTData!J65=0),1,OR(OSSTData!K65=1,OSSTData!J65=1),0,AND(OSSTData!K65=1,OSSTData!J65=1),0)</f>
        <v/>
      </c>
      <c r="L65" s="18" t="str">
        <f t="shared" si="0"/>
        <v/>
      </c>
    </row>
    <row r="66" spans="1:12" x14ac:dyDescent="0.2">
      <c r="A66" s="18" t="str">
        <f>_xlfn.IFS(OR(ISBLANK(OSSTData!B66),OSSTData!D66=2),"",OR(OSSTData!E66=97,OSSTData!F66=97),97,OR(ISBLANK(OSSTData!E66),ISBLANK(OSSTData!F66)),"",OR(OSSTData!E66&lt;97,OSSTData!F66&lt;97),(OSSTData!E66+OSSTData!F66))</f>
        <v/>
      </c>
      <c r="B66" s="18" t="str">
        <f>_xlfn.IFS(OR(ISBLANK(OSSTData!B66),OSSTData!D66=2),"",OR(ISBLANK(OSSTData!G66),ISBLANK(OSSTData!H66)),"",OR(OSSTData!G66=97,OSSTData!H66=97),97,OR(OSSTData!G66&lt;97,OSSTData!H66&lt;97),(OSSTData!G66+OSSTData!H66))</f>
        <v/>
      </c>
      <c r="C66" s="18" t="str">
        <f>_xlfn.IFS(OR(ISBLANK(OSSTData!B66),OSSTData!D66=2),"",ISBLANK(A66),"",A66=97,97,A66=0,1,A66&lt;97,0)</f>
        <v/>
      </c>
      <c r="D66" s="18" t="str">
        <f>_xlfn.IFS(OR(ISBLANK(OSSTData!B66),OSSTData!D66=2),"",ISBLANK(A66),"",A66=97,97,A66&lt;10,0,A66&gt;=10,1)</f>
        <v/>
      </c>
      <c r="E66" s="18" t="str">
        <f>_xlfn.IFS(OR(ISBLANK(OSSTData!B66),OSSTData!D66=2),"",ISBLANK(A66),"",A66=97,97,A66&lt;20,0,A66&gt;=20,1)</f>
        <v/>
      </c>
      <c r="F66" s="18" t="str">
        <f>_xlfn.IFS(OR(ISBLANK(OSSTData!B66),OSSTData!D66=2),"",ISBLANK(A66),"",A66=97,97,AND(OSSTData!E66=0,OSSTData!F66&gt;0),1,AND(OSSTData!E66&gt;0,OSSTData!F66=0),1,AND(OSSTData!E66=0,OSSTData!F66=0),0,AND(OSSTData!E66&gt;0,OSSTData!F66&gt;0),0)</f>
        <v/>
      </c>
      <c r="G66" s="18" t="str">
        <f>IFERROR(_xlfn.IFS(OR(ISBLANK(OSSTData!B66),OSSTData!D66=2),"",OR(ISBLANK(OSSTData!E66),ISBLANK(OSSTData!F66),ISBLANK(OSSTData!G66),ISBLANK(OSSTData!H66)),"",OR(OSSTData!E66=97,OSSTData!F66=97,OSSTData!G66=97,OSSTData!H66=97),97,AND(OSSTData!E66=0,OSSTData!F66=0,OSSTData!G66=0,OSSTData!H66=0),1,OR(OSSTData!E66&gt;0,OSSTData!F66&gt;0),0),0)</f>
        <v/>
      </c>
      <c r="H66" s="18" t="str">
        <f>_xlfn.IFS(OR(ISBLANK(OSSTData!B66),OSSTData!D66=2),"",OR(ISBLANK(OSSTData!E66),ISBLANK(OSSTData!F66),ISBLANK(OSSTData!G66),ISBLANK(OSSTData!H66)),"",OR(OSSTData!E66=97,OSSTData!F66=97,OSSTData!G66=97,OSSTData!H66=97),97,AND(OSSTData!E66=0,OSSTData!F66=0,OSSTData!G66=0,OSSTData!H66=0),0,AND(OSSTData!E66=0,OSSTData!F66=0,OSSTData!G66=1,OSSTData!H66=1),0,AND(OSSTData!E66=0,OSSTData!F66=0,OSSTData!G66=0,OSSTData!H66=1),1,AND(OSSTData!E66=0,OSSTData!F66=0,OSSTData!G66=1,OSSTData!H66=0),1,AND(OSSTData!E66&gt;0,OSSTData!F66=0,OSSTData!G66=1,OSSTData!H66=0),1,AND(OSSTData!E66=0,OSSTData!F66&gt;0,OSSTData!G66=0,OSSTData!H66=1),1,AND(OSSTData!E66&gt;0,OSSTData!F66&gt;0),0)</f>
        <v/>
      </c>
      <c r="I66" s="18" t="str">
        <f>_xlfn.IFS(OR(ISBLANK(OSSTData!B66),OSSTData!D66=2),"",ISBLANK(OSSTData!N66),"",OSSTData!N66=97,97,OSSTData!N66=0,1,OSSTData!N66&gt;0,0)</f>
        <v/>
      </c>
      <c r="J66" s="18" t="str">
        <f>_xlfn.IFS(OR(ISBLANK(OSSTData!B66),OSSTData!D66=2),"",ISBLANK(OSSTData!O66),"",OSSTData!O66=97,97,OSSTData!O66=0,1,OSSTData!O66&gt;0,0)</f>
        <v/>
      </c>
      <c r="K66" s="18" t="str">
        <f>_xlfn.IFS(OR(ISBLANK(OSSTData!B66),(OSSTData!D66=2)),"",OR(ISBLANK(OSSTData!K66),ISBLANK(OSSTData!J66)),"",OR(OSSTData!K66=97,OSSTData!J66=97),97,AND(OSSTData!K66=0,OSSTData!J66=0),1,OR(OSSTData!K66=1,OSSTData!J66=1),0,AND(OSSTData!K66=1,OSSTData!J66=1),0)</f>
        <v/>
      </c>
      <c r="L66" s="18" t="str">
        <f t="shared" ref="L66:L129" si="1">_xlfn.IFS(OR(ISBLANK(A66),OR(A66=97)),"",A66&gt;=0,A66)</f>
        <v/>
      </c>
    </row>
    <row r="67" spans="1:12" x14ac:dyDescent="0.2">
      <c r="A67" s="18" t="str">
        <f>_xlfn.IFS(OR(ISBLANK(OSSTData!B67),OSSTData!D67=2),"",OR(OSSTData!E67=97,OSSTData!F67=97),97,OR(ISBLANK(OSSTData!E67),ISBLANK(OSSTData!F67)),"",OR(OSSTData!E67&lt;97,OSSTData!F67&lt;97),(OSSTData!E67+OSSTData!F67))</f>
        <v/>
      </c>
      <c r="B67" s="18" t="str">
        <f>_xlfn.IFS(OR(ISBLANK(OSSTData!B67),OSSTData!D67=2),"",OR(ISBLANK(OSSTData!G67),ISBLANK(OSSTData!H67)),"",OR(OSSTData!G67=97,OSSTData!H67=97),97,OR(OSSTData!G67&lt;97,OSSTData!H67&lt;97),(OSSTData!G67+OSSTData!H67))</f>
        <v/>
      </c>
      <c r="C67" s="18" t="str">
        <f>_xlfn.IFS(OR(ISBLANK(OSSTData!B67),OSSTData!D67=2),"",ISBLANK(A67),"",A67=97,97,A67=0,1,A67&lt;97,0)</f>
        <v/>
      </c>
      <c r="D67" s="18" t="str">
        <f>_xlfn.IFS(OR(ISBLANK(OSSTData!B67),OSSTData!D67=2),"",ISBLANK(A67),"",A67=97,97,A67&lt;10,0,A67&gt;=10,1)</f>
        <v/>
      </c>
      <c r="E67" s="18" t="str">
        <f>_xlfn.IFS(OR(ISBLANK(OSSTData!B67),OSSTData!D67=2),"",ISBLANK(A67),"",A67=97,97,A67&lt;20,0,A67&gt;=20,1)</f>
        <v/>
      </c>
      <c r="F67" s="18" t="str">
        <f>_xlfn.IFS(OR(ISBLANK(OSSTData!B67),OSSTData!D67=2),"",ISBLANK(A67),"",A67=97,97,AND(OSSTData!E67=0,OSSTData!F67&gt;0),1,AND(OSSTData!E67&gt;0,OSSTData!F67=0),1,AND(OSSTData!E67=0,OSSTData!F67=0),0,AND(OSSTData!E67&gt;0,OSSTData!F67&gt;0),0)</f>
        <v/>
      </c>
      <c r="G67" s="18" t="str">
        <f>IFERROR(_xlfn.IFS(OR(ISBLANK(OSSTData!B67),OSSTData!D67=2),"",OR(ISBLANK(OSSTData!E67),ISBLANK(OSSTData!F67),ISBLANK(OSSTData!G67),ISBLANK(OSSTData!H67)),"",OR(OSSTData!E67=97,OSSTData!F67=97,OSSTData!G67=97,OSSTData!H67=97),97,AND(OSSTData!E67=0,OSSTData!F67=0,OSSTData!G67=0,OSSTData!H67=0),1,OR(OSSTData!E67&gt;0,OSSTData!F67&gt;0),0),0)</f>
        <v/>
      </c>
      <c r="H67" s="18" t="str">
        <f>_xlfn.IFS(OR(ISBLANK(OSSTData!B67),OSSTData!D67=2),"",OR(ISBLANK(OSSTData!E67),ISBLANK(OSSTData!F67),ISBLANK(OSSTData!G67),ISBLANK(OSSTData!H67)),"",OR(OSSTData!E67=97,OSSTData!F67=97,OSSTData!G67=97,OSSTData!H67=97),97,AND(OSSTData!E67=0,OSSTData!F67=0,OSSTData!G67=0,OSSTData!H67=0),0,AND(OSSTData!E67=0,OSSTData!F67=0,OSSTData!G67=1,OSSTData!H67=1),0,AND(OSSTData!E67=0,OSSTData!F67=0,OSSTData!G67=0,OSSTData!H67=1),1,AND(OSSTData!E67=0,OSSTData!F67=0,OSSTData!G67=1,OSSTData!H67=0),1,AND(OSSTData!E67&gt;0,OSSTData!F67=0,OSSTData!G67=1,OSSTData!H67=0),1,AND(OSSTData!E67=0,OSSTData!F67&gt;0,OSSTData!G67=0,OSSTData!H67=1),1,AND(OSSTData!E67&gt;0,OSSTData!F67&gt;0),0)</f>
        <v/>
      </c>
      <c r="I67" s="18" t="str">
        <f>_xlfn.IFS(OR(ISBLANK(OSSTData!B67),OSSTData!D67=2),"",ISBLANK(OSSTData!N67),"",OSSTData!N67=97,97,OSSTData!N67=0,1,OSSTData!N67&gt;0,0)</f>
        <v/>
      </c>
      <c r="J67" s="18" t="str">
        <f>_xlfn.IFS(OR(ISBLANK(OSSTData!B67),OSSTData!D67=2),"",ISBLANK(OSSTData!O67),"",OSSTData!O67=97,97,OSSTData!O67=0,1,OSSTData!O67&gt;0,0)</f>
        <v/>
      </c>
      <c r="K67" s="18" t="str">
        <f>_xlfn.IFS(OR(ISBLANK(OSSTData!B67),(OSSTData!D67=2)),"",OR(ISBLANK(OSSTData!K67),ISBLANK(OSSTData!J67)),"",OR(OSSTData!K67=97,OSSTData!J67=97),97,AND(OSSTData!K67=0,OSSTData!J67=0),1,OR(OSSTData!K67=1,OSSTData!J67=1),0,AND(OSSTData!K67=1,OSSTData!J67=1),0)</f>
        <v/>
      </c>
      <c r="L67" s="18" t="str">
        <f t="shared" si="1"/>
        <v/>
      </c>
    </row>
    <row r="68" spans="1:12" x14ac:dyDescent="0.2">
      <c r="A68" s="18" t="str">
        <f>_xlfn.IFS(OR(ISBLANK(OSSTData!B68),OSSTData!D68=2),"",OR(OSSTData!E68=97,OSSTData!F68=97),97,OR(ISBLANK(OSSTData!E68),ISBLANK(OSSTData!F68)),"",OR(OSSTData!E68&lt;97,OSSTData!F68&lt;97),(OSSTData!E68+OSSTData!F68))</f>
        <v/>
      </c>
      <c r="B68" s="18" t="str">
        <f>_xlfn.IFS(OR(ISBLANK(OSSTData!B68),OSSTData!D68=2),"",OR(ISBLANK(OSSTData!G68),ISBLANK(OSSTData!H68)),"",OR(OSSTData!G68=97,OSSTData!H68=97),97,OR(OSSTData!G68&lt;97,OSSTData!H68&lt;97),(OSSTData!G68+OSSTData!H68))</f>
        <v/>
      </c>
      <c r="C68" s="18" t="str">
        <f>_xlfn.IFS(OR(ISBLANK(OSSTData!B68),OSSTData!D68=2),"",ISBLANK(A68),"",A68=97,97,A68=0,1,A68&lt;97,0)</f>
        <v/>
      </c>
      <c r="D68" s="18" t="str">
        <f>_xlfn.IFS(OR(ISBLANK(OSSTData!B68),OSSTData!D68=2),"",ISBLANK(A68),"",A68=97,97,A68&lt;10,0,A68&gt;=10,1)</f>
        <v/>
      </c>
      <c r="E68" s="18" t="str">
        <f>_xlfn.IFS(OR(ISBLANK(OSSTData!B68),OSSTData!D68=2),"",ISBLANK(A68),"",A68=97,97,A68&lt;20,0,A68&gt;=20,1)</f>
        <v/>
      </c>
      <c r="F68" s="18" t="str">
        <f>_xlfn.IFS(OR(ISBLANK(OSSTData!B68),OSSTData!D68=2),"",ISBLANK(A68),"",A68=97,97,AND(OSSTData!E68=0,OSSTData!F68&gt;0),1,AND(OSSTData!E68&gt;0,OSSTData!F68=0),1,AND(OSSTData!E68=0,OSSTData!F68=0),0,AND(OSSTData!E68&gt;0,OSSTData!F68&gt;0),0)</f>
        <v/>
      </c>
      <c r="G68" s="18" t="str">
        <f>IFERROR(_xlfn.IFS(OR(ISBLANK(OSSTData!B68),OSSTData!D68=2),"",OR(ISBLANK(OSSTData!E68),ISBLANK(OSSTData!F68),ISBLANK(OSSTData!G68),ISBLANK(OSSTData!H68)),"",OR(OSSTData!E68=97,OSSTData!F68=97,OSSTData!G68=97,OSSTData!H68=97),97,AND(OSSTData!E68=0,OSSTData!F68=0,OSSTData!G68=0,OSSTData!H68=0),1,OR(OSSTData!E68&gt;0,OSSTData!F68&gt;0),0),0)</f>
        <v/>
      </c>
      <c r="H68" s="18" t="str">
        <f>_xlfn.IFS(OR(ISBLANK(OSSTData!B68),OSSTData!D68=2),"",OR(ISBLANK(OSSTData!E68),ISBLANK(OSSTData!F68),ISBLANK(OSSTData!G68),ISBLANK(OSSTData!H68)),"",OR(OSSTData!E68=97,OSSTData!F68=97,OSSTData!G68=97,OSSTData!H68=97),97,AND(OSSTData!E68=0,OSSTData!F68=0,OSSTData!G68=0,OSSTData!H68=0),0,AND(OSSTData!E68=0,OSSTData!F68=0,OSSTData!G68=1,OSSTData!H68=1),0,AND(OSSTData!E68=0,OSSTData!F68=0,OSSTData!G68=0,OSSTData!H68=1),1,AND(OSSTData!E68=0,OSSTData!F68=0,OSSTData!G68=1,OSSTData!H68=0),1,AND(OSSTData!E68&gt;0,OSSTData!F68=0,OSSTData!G68=1,OSSTData!H68=0),1,AND(OSSTData!E68=0,OSSTData!F68&gt;0,OSSTData!G68=0,OSSTData!H68=1),1,AND(OSSTData!E68&gt;0,OSSTData!F68&gt;0),0)</f>
        <v/>
      </c>
      <c r="I68" s="18" t="str">
        <f>_xlfn.IFS(OR(ISBLANK(OSSTData!B68),OSSTData!D68=2),"",ISBLANK(OSSTData!N68),"",OSSTData!N68=97,97,OSSTData!N68=0,1,OSSTData!N68&gt;0,0)</f>
        <v/>
      </c>
      <c r="J68" s="18" t="str">
        <f>_xlfn.IFS(OR(ISBLANK(OSSTData!B68),OSSTData!D68=2),"",ISBLANK(OSSTData!O68),"",OSSTData!O68=97,97,OSSTData!O68=0,1,OSSTData!O68&gt;0,0)</f>
        <v/>
      </c>
      <c r="K68" s="18" t="str">
        <f>_xlfn.IFS(OR(ISBLANK(OSSTData!B68),(OSSTData!D68=2)),"",OR(ISBLANK(OSSTData!K68),ISBLANK(OSSTData!J68)),"",OR(OSSTData!K68=97,OSSTData!J68=97),97,AND(OSSTData!K68=0,OSSTData!J68=0),1,OR(OSSTData!K68=1,OSSTData!J68=1),0,AND(OSSTData!K68=1,OSSTData!J68=1),0)</f>
        <v/>
      </c>
      <c r="L68" s="18" t="str">
        <f t="shared" si="1"/>
        <v/>
      </c>
    </row>
    <row r="69" spans="1:12" x14ac:dyDescent="0.2">
      <c r="A69" s="18" t="str">
        <f>_xlfn.IFS(OR(ISBLANK(OSSTData!B69),OSSTData!D69=2),"",OR(OSSTData!E69=97,OSSTData!F69=97),97,OR(ISBLANK(OSSTData!E69),ISBLANK(OSSTData!F69)),"",OR(OSSTData!E69&lt;97,OSSTData!F69&lt;97),(OSSTData!E69+OSSTData!F69))</f>
        <v/>
      </c>
      <c r="B69" s="18" t="str">
        <f>_xlfn.IFS(OR(ISBLANK(OSSTData!B69),OSSTData!D69=2),"",OR(ISBLANK(OSSTData!G69),ISBLANK(OSSTData!H69)),"",OR(OSSTData!G69=97,OSSTData!H69=97),97,OR(OSSTData!G69&lt;97,OSSTData!H69&lt;97),(OSSTData!G69+OSSTData!H69))</f>
        <v/>
      </c>
      <c r="C69" s="18" t="str">
        <f>_xlfn.IFS(OR(ISBLANK(OSSTData!B69),OSSTData!D69=2),"",ISBLANK(A69),"",A69=97,97,A69=0,1,A69&lt;97,0)</f>
        <v/>
      </c>
      <c r="D69" s="18" t="str">
        <f>_xlfn.IFS(OR(ISBLANK(OSSTData!B69),OSSTData!D69=2),"",ISBLANK(A69),"",A69=97,97,A69&lt;10,0,A69&gt;=10,1)</f>
        <v/>
      </c>
      <c r="E69" s="18" t="str">
        <f>_xlfn.IFS(OR(ISBLANK(OSSTData!B69),OSSTData!D69=2),"",ISBLANK(A69),"",A69=97,97,A69&lt;20,0,A69&gt;=20,1)</f>
        <v/>
      </c>
      <c r="F69" s="18" t="str">
        <f>_xlfn.IFS(OR(ISBLANK(OSSTData!B69),OSSTData!D69=2),"",ISBLANK(A69),"",A69=97,97,AND(OSSTData!E69=0,OSSTData!F69&gt;0),1,AND(OSSTData!E69&gt;0,OSSTData!F69=0),1,AND(OSSTData!E69=0,OSSTData!F69=0),0,AND(OSSTData!E69&gt;0,OSSTData!F69&gt;0),0)</f>
        <v/>
      </c>
      <c r="G69" s="18" t="str">
        <f>IFERROR(_xlfn.IFS(OR(ISBLANK(OSSTData!B69),OSSTData!D69=2),"",OR(ISBLANK(OSSTData!E69),ISBLANK(OSSTData!F69),ISBLANK(OSSTData!G69),ISBLANK(OSSTData!H69)),"",OR(OSSTData!E69=97,OSSTData!F69=97,OSSTData!G69=97,OSSTData!H69=97),97,AND(OSSTData!E69=0,OSSTData!F69=0,OSSTData!G69=0,OSSTData!H69=0),1,OR(OSSTData!E69&gt;0,OSSTData!F69&gt;0),0),0)</f>
        <v/>
      </c>
      <c r="H69" s="18" t="str">
        <f>_xlfn.IFS(OR(ISBLANK(OSSTData!B69),OSSTData!D69=2),"",OR(ISBLANK(OSSTData!E69),ISBLANK(OSSTData!F69),ISBLANK(OSSTData!G69),ISBLANK(OSSTData!H69)),"",OR(OSSTData!E69=97,OSSTData!F69=97,OSSTData!G69=97,OSSTData!H69=97),97,AND(OSSTData!E69=0,OSSTData!F69=0,OSSTData!G69=0,OSSTData!H69=0),0,AND(OSSTData!E69=0,OSSTData!F69=0,OSSTData!G69=1,OSSTData!H69=1),0,AND(OSSTData!E69=0,OSSTData!F69=0,OSSTData!G69=0,OSSTData!H69=1),1,AND(OSSTData!E69=0,OSSTData!F69=0,OSSTData!G69=1,OSSTData!H69=0),1,AND(OSSTData!E69&gt;0,OSSTData!F69=0,OSSTData!G69=1,OSSTData!H69=0),1,AND(OSSTData!E69=0,OSSTData!F69&gt;0,OSSTData!G69=0,OSSTData!H69=1),1,AND(OSSTData!E69&gt;0,OSSTData!F69&gt;0),0)</f>
        <v/>
      </c>
      <c r="I69" s="18" t="str">
        <f>_xlfn.IFS(OR(ISBLANK(OSSTData!B69),OSSTData!D69=2),"",ISBLANK(OSSTData!N69),"",OSSTData!N69=97,97,OSSTData!N69=0,1,OSSTData!N69&gt;0,0)</f>
        <v/>
      </c>
      <c r="J69" s="18" t="str">
        <f>_xlfn.IFS(OR(ISBLANK(OSSTData!B69),OSSTData!D69=2),"",ISBLANK(OSSTData!O69),"",OSSTData!O69=97,97,OSSTData!O69=0,1,OSSTData!O69&gt;0,0)</f>
        <v/>
      </c>
      <c r="K69" s="18" t="str">
        <f>_xlfn.IFS(OR(ISBLANK(OSSTData!B69),(OSSTData!D69=2)),"",OR(ISBLANK(OSSTData!K69),ISBLANK(OSSTData!J69)),"",OR(OSSTData!K69=97,OSSTData!J69=97),97,AND(OSSTData!K69=0,OSSTData!J69=0),1,OR(OSSTData!K69=1,OSSTData!J69=1),0,AND(OSSTData!K69=1,OSSTData!J69=1),0)</f>
        <v/>
      </c>
      <c r="L69" s="18" t="str">
        <f t="shared" si="1"/>
        <v/>
      </c>
    </row>
    <row r="70" spans="1:12" x14ac:dyDescent="0.2">
      <c r="A70" s="18" t="str">
        <f>_xlfn.IFS(OR(ISBLANK(OSSTData!B70),OSSTData!D70=2),"",OR(OSSTData!E70=97,OSSTData!F70=97),97,OR(ISBLANK(OSSTData!E70),ISBLANK(OSSTData!F70)),"",OR(OSSTData!E70&lt;97,OSSTData!F70&lt;97),(OSSTData!E70+OSSTData!F70))</f>
        <v/>
      </c>
      <c r="B70" s="18" t="str">
        <f>_xlfn.IFS(OR(ISBLANK(OSSTData!B70),OSSTData!D70=2),"",OR(ISBLANK(OSSTData!G70),ISBLANK(OSSTData!H70)),"",OR(OSSTData!G70=97,OSSTData!H70=97),97,OR(OSSTData!G70&lt;97,OSSTData!H70&lt;97),(OSSTData!G70+OSSTData!H70))</f>
        <v/>
      </c>
      <c r="C70" s="18" t="str">
        <f>_xlfn.IFS(OR(ISBLANK(OSSTData!B70),OSSTData!D70=2),"",ISBLANK(A70),"",A70=97,97,A70=0,1,A70&lt;97,0)</f>
        <v/>
      </c>
      <c r="D70" s="18" t="str">
        <f>_xlfn.IFS(OR(ISBLANK(OSSTData!B70),OSSTData!D70=2),"",ISBLANK(A70),"",A70=97,97,A70&lt;10,0,A70&gt;=10,1)</f>
        <v/>
      </c>
      <c r="E70" s="18" t="str">
        <f>_xlfn.IFS(OR(ISBLANK(OSSTData!B70),OSSTData!D70=2),"",ISBLANK(A70),"",A70=97,97,A70&lt;20,0,A70&gt;=20,1)</f>
        <v/>
      </c>
      <c r="F70" s="18" t="str">
        <f>_xlfn.IFS(OR(ISBLANK(OSSTData!B70),OSSTData!D70=2),"",ISBLANK(A70),"",A70=97,97,AND(OSSTData!E70=0,OSSTData!F70&gt;0),1,AND(OSSTData!E70&gt;0,OSSTData!F70=0),1,AND(OSSTData!E70=0,OSSTData!F70=0),0,AND(OSSTData!E70&gt;0,OSSTData!F70&gt;0),0)</f>
        <v/>
      </c>
      <c r="G70" s="18" t="str">
        <f>IFERROR(_xlfn.IFS(OR(ISBLANK(OSSTData!B70),OSSTData!D70=2),"",OR(ISBLANK(OSSTData!E70),ISBLANK(OSSTData!F70),ISBLANK(OSSTData!G70),ISBLANK(OSSTData!H70)),"",OR(OSSTData!E70=97,OSSTData!F70=97,OSSTData!G70=97,OSSTData!H70=97),97,AND(OSSTData!E70=0,OSSTData!F70=0,OSSTData!G70=0,OSSTData!H70=0),1,OR(OSSTData!E70&gt;0,OSSTData!F70&gt;0),0),0)</f>
        <v/>
      </c>
      <c r="H70" s="18" t="str">
        <f>_xlfn.IFS(OR(ISBLANK(OSSTData!B70),OSSTData!D70=2),"",OR(ISBLANK(OSSTData!E70),ISBLANK(OSSTData!F70),ISBLANK(OSSTData!G70),ISBLANK(OSSTData!H70)),"",OR(OSSTData!E70=97,OSSTData!F70=97,OSSTData!G70=97,OSSTData!H70=97),97,AND(OSSTData!E70=0,OSSTData!F70=0,OSSTData!G70=0,OSSTData!H70=0),0,AND(OSSTData!E70=0,OSSTData!F70=0,OSSTData!G70=1,OSSTData!H70=1),0,AND(OSSTData!E70=0,OSSTData!F70=0,OSSTData!G70=0,OSSTData!H70=1),1,AND(OSSTData!E70=0,OSSTData!F70=0,OSSTData!G70=1,OSSTData!H70=0),1,AND(OSSTData!E70&gt;0,OSSTData!F70=0,OSSTData!G70=1,OSSTData!H70=0),1,AND(OSSTData!E70=0,OSSTData!F70&gt;0,OSSTData!G70=0,OSSTData!H70=1),1,AND(OSSTData!E70&gt;0,OSSTData!F70&gt;0),0)</f>
        <v/>
      </c>
      <c r="I70" s="18" t="str">
        <f>_xlfn.IFS(OR(ISBLANK(OSSTData!B70),OSSTData!D70=2),"",ISBLANK(OSSTData!N70),"",OSSTData!N70=97,97,OSSTData!N70=0,1,OSSTData!N70&gt;0,0)</f>
        <v/>
      </c>
      <c r="J70" s="18" t="str">
        <f>_xlfn.IFS(OR(ISBLANK(OSSTData!B70),OSSTData!D70=2),"",ISBLANK(OSSTData!O70),"",OSSTData!O70=97,97,OSSTData!O70=0,1,OSSTData!O70&gt;0,0)</f>
        <v/>
      </c>
      <c r="K70" s="18" t="str">
        <f>_xlfn.IFS(OR(ISBLANK(OSSTData!B70),(OSSTData!D70=2)),"",OR(ISBLANK(OSSTData!K70),ISBLANK(OSSTData!J70)),"",OR(OSSTData!K70=97,OSSTData!J70=97),97,AND(OSSTData!K70=0,OSSTData!J70=0),1,OR(OSSTData!K70=1,OSSTData!J70=1),0,AND(OSSTData!K70=1,OSSTData!J70=1),0)</f>
        <v/>
      </c>
      <c r="L70" s="18" t="str">
        <f t="shared" si="1"/>
        <v/>
      </c>
    </row>
    <row r="71" spans="1:12" x14ac:dyDescent="0.2">
      <c r="A71" s="18" t="str">
        <f>_xlfn.IFS(OR(ISBLANK(OSSTData!B71),OSSTData!D71=2),"",OR(OSSTData!E71=97,OSSTData!F71=97),97,OR(ISBLANK(OSSTData!E71),ISBLANK(OSSTData!F71)),"",OR(OSSTData!E71&lt;97,OSSTData!F71&lt;97),(OSSTData!E71+OSSTData!F71))</f>
        <v/>
      </c>
      <c r="B71" s="18" t="str">
        <f>_xlfn.IFS(OR(ISBLANK(OSSTData!B71),OSSTData!D71=2),"",OR(ISBLANK(OSSTData!G71),ISBLANK(OSSTData!H71)),"",OR(OSSTData!G71=97,OSSTData!H71=97),97,OR(OSSTData!G71&lt;97,OSSTData!H71&lt;97),(OSSTData!G71+OSSTData!H71))</f>
        <v/>
      </c>
      <c r="C71" s="18" t="str">
        <f>_xlfn.IFS(OR(ISBLANK(OSSTData!B71),OSSTData!D71=2),"",ISBLANK(A71),"",A71=97,97,A71=0,1,A71&lt;97,0)</f>
        <v/>
      </c>
      <c r="D71" s="18" t="str">
        <f>_xlfn.IFS(OR(ISBLANK(OSSTData!B71),OSSTData!D71=2),"",ISBLANK(A71),"",A71=97,97,A71&lt;10,0,A71&gt;=10,1)</f>
        <v/>
      </c>
      <c r="E71" s="18" t="str">
        <f>_xlfn.IFS(OR(ISBLANK(OSSTData!B71),OSSTData!D71=2),"",ISBLANK(A71),"",A71=97,97,A71&lt;20,0,A71&gt;=20,1)</f>
        <v/>
      </c>
      <c r="F71" s="18" t="str">
        <f>_xlfn.IFS(OR(ISBLANK(OSSTData!B71),OSSTData!D71=2),"",ISBLANK(A71),"",A71=97,97,AND(OSSTData!E71=0,OSSTData!F71&gt;0),1,AND(OSSTData!E71&gt;0,OSSTData!F71=0),1,AND(OSSTData!E71=0,OSSTData!F71=0),0,AND(OSSTData!E71&gt;0,OSSTData!F71&gt;0),0)</f>
        <v/>
      </c>
      <c r="G71" s="18" t="str">
        <f>IFERROR(_xlfn.IFS(OR(ISBLANK(OSSTData!B71),OSSTData!D71=2),"",OR(ISBLANK(OSSTData!E71),ISBLANK(OSSTData!F71),ISBLANK(OSSTData!G71),ISBLANK(OSSTData!H71)),"",OR(OSSTData!E71=97,OSSTData!F71=97,OSSTData!G71=97,OSSTData!H71=97),97,AND(OSSTData!E71=0,OSSTData!F71=0,OSSTData!G71=0,OSSTData!H71=0),1,OR(OSSTData!E71&gt;0,OSSTData!F71&gt;0),0),0)</f>
        <v/>
      </c>
      <c r="H71" s="18" t="str">
        <f>_xlfn.IFS(OR(ISBLANK(OSSTData!B71),OSSTData!D71=2),"",OR(ISBLANK(OSSTData!E71),ISBLANK(OSSTData!F71),ISBLANK(OSSTData!G71),ISBLANK(OSSTData!H71)),"",OR(OSSTData!E71=97,OSSTData!F71=97,OSSTData!G71=97,OSSTData!H71=97),97,AND(OSSTData!E71=0,OSSTData!F71=0,OSSTData!G71=0,OSSTData!H71=0),0,AND(OSSTData!E71=0,OSSTData!F71=0,OSSTData!G71=1,OSSTData!H71=1),0,AND(OSSTData!E71=0,OSSTData!F71=0,OSSTData!G71=0,OSSTData!H71=1),1,AND(OSSTData!E71=0,OSSTData!F71=0,OSSTData!G71=1,OSSTData!H71=0),1,AND(OSSTData!E71&gt;0,OSSTData!F71=0,OSSTData!G71=1,OSSTData!H71=0),1,AND(OSSTData!E71=0,OSSTData!F71&gt;0,OSSTData!G71=0,OSSTData!H71=1),1,AND(OSSTData!E71&gt;0,OSSTData!F71&gt;0),0)</f>
        <v/>
      </c>
      <c r="I71" s="18" t="str">
        <f>_xlfn.IFS(OR(ISBLANK(OSSTData!B71),OSSTData!D71=2),"",ISBLANK(OSSTData!N71),"",OSSTData!N71=97,97,OSSTData!N71=0,1,OSSTData!N71&gt;0,0)</f>
        <v/>
      </c>
      <c r="J71" s="18" t="str">
        <f>_xlfn.IFS(OR(ISBLANK(OSSTData!B71),OSSTData!D71=2),"",ISBLANK(OSSTData!O71),"",OSSTData!O71=97,97,OSSTData!O71=0,1,OSSTData!O71&gt;0,0)</f>
        <v/>
      </c>
      <c r="K71" s="18" t="str">
        <f>_xlfn.IFS(OR(ISBLANK(OSSTData!B71),(OSSTData!D71=2)),"",OR(ISBLANK(OSSTData!K71),ISBLANK(OSSTData!J71)),"",OR(OSSTData!K71=97,OSSTData!J71=97),97,AND(OSSTData!K71=0,OSSTData!J71=0),1,OR(OSSTData!K71=1,OSSTData!J71=1),0,AND(OSSTData!K71=1,OSSTData!J71=1),0)</f>
        <v/>
      </c>
      <c r="L71" s="18" t="str">
        <f t="shared" si="1"/>
        <v/>
      </c>
    </row>
    <row r="72" spans="1:12" x14ac:dyDescent="0.2">
      <c r="A72" s="18" t="str">
        <f>_xlfn.IFS(OR(ISBLANK(OSSTData!B72),OSSTData!D72=2),"",OR(OSSTData!E72=97,OSSTData!F72=97),97,OR(ISBLANK(OSSTData!E72),ISBLANK(OSSTData!F72)),"",OR(OSSTData!E72&lt;97,OSSTData!F72&lt;97),(OSSTData!E72+OSSTData!F72))</f>
        <v/>
      </c>
      <c r="B72" s="18" t="str">
        <f>_xlfn.IFS(OR(ISBLANK(OSSTData!B72),OSSTData!D72=2),"",OR(ISBLANK(OSSTData!G72),ISBLANK(OSSTData!H72)),"",OR(OSSTData!G72=97,OSSTData!H72=97),97,OR(OSSTData!G72&lt;97,OSSTData!H72&lt;97),(OSSTData!G72+OSSTData!H72))</f>
        <v/>
      </c>
      <c r="C72" s="18" t="str">
        <f>_xlfn.IFS(OR(ISBLANK(OSSTData!B72),OSSTData!D72=2),"",ISBLANK(A72),"",A72=97,97,A72=0,1,A72&lt;97,0)</f>
        <v/>
      </c>
      <c r="D72" s="18" t="str">
        <f>_xlfn.IFS(OR(ISBLANK(OSSTData!B72),OSSTData!D72=2),"",ISBLANK(A72),"",A72=97,97,A72&lt;10,0,A72&gt;=10,1)</f>
        <v/>
      </c>
      <c r="E72" s="18" t="str">
        <f>_xlfn.IFS(OR(ISBLANK(OSSTData!B72),OSSTData!D72=2),"",ISBLANK(A72),"",A72=97,97,A72&lt;20,0,A72&gt;=20,1)</f>
        <v/>
      </c>
      <c r="F72" s="18" t="str">
        <f>_xlfn.IFS(OR(ISBLANK(OSSTData!B72),OSSTData!D72=2),"",ISBLANK(A72),"",A72=97,97,AND(OSSTData!E72=0,OSSTData!F72&gt;0),1,AND(OSSTData!E72&gt;0,OSSTData!F72=0),1,AND(OSSTData!E72=0,OSSTData!F72=0),0,AND(OSSTData!E72&gt;0,OSSTData!F72&gt;0),0)</f>
        <v/>
      </c>
      <c r="G72" s="18" t="str">
        <f>IFERROR(_xlfn.IFS(OR(ISBLANK(OSSTData!B72),OSSTData!D72=2),"",OR(ISBLANK(OSSTData!E72),ISBLANK(OSSTData!F72),ISBLANK(OSSTData!G72),ISBLANK(OSSTData!H72)),"",OR(OSSTData!E72=97,OSSTData!F72=97,OSSTData!G72=97,OSSTData!H72=97),97,AND(OSSTData!E72=0,OSSTData!F72=0,OSSTData!G72=0,OSSTData!H72=0),1,OR(OSSTData!E72&gt;0,OSSTData!F72&gt;0),0),0)</f>
        <v/>
      </c>
      <c r="H72" s="18" t="str">
        <f>_xlfn.IFS(OR(ISBLANK(OSSTData!B72),OSSTData!D72=2),"",OR(ISBLANK(OSSTData!E72),ISBLANK(OSSTData!F72),ISBLANK(OSSTData!G72),ISBLANK(OSSTData!H72)),"",OR(OSSTData!E72=97,OSSTData!F72=97,OSSTData!G72=97,OSSTData!H72=97),97,AND(OSSTData!E72=0,OSSTData!F72=0,OSSTData!G72=0,OSSTData!H72=0),0,AND(OSSTData!E72=0,OSSTData!F72=0,OSSTData!G72=1,OSSTData!H72=1),0,AND(OSSTData!E72=0,OSSTData!F72=0,OSSTData!G72=0,OSSTData!H72=1),1,AND(OSSTData!E72=0,OSSTData!F72=0,OSSTData!G72=1,OSSTData!H72=0),1,AND(OSSTData!E72&gt;0,OSSTData!F72=0,OSSTData!G72=1,OSSTData!H72=0),1,AND(OSSTData!E72=0,OSSTData!F72&gt;0,OSSTData!G72=0,OSSTData!H72=1),1,AND(OSSTData!E72&gt;0,OSSTData!F72&gt;0),0)</f>
        <v/>
      </c>
      <c r="I72" s="18" t="str">
        <f>_xlfn.IFS(OR(ISBLANK(OSSTData!B72),OSSTData!D72=2),"",ISBLANK(OSSTData!N72),"",OSSTData!N72=97,97,OSSTData!N72=0,1,OSSTData!N72&gt;0,0)</f>
        <v/>
      </c>
      <c r="J72" s="18" t="str">
        <f>_xlfn.IFS(OR(ISBLANK(OSSTData!B72),OSSTData!D72=2),"",ISBLANK(OSSTData!O72),"",OSSTData!O72=97,97,OSSTData!O72=0,1,OSSTData!O72&gt;0,0)</f>
        <v/>
      </c>
      <c r="K72" s="18" t="str">
        <f>_xlfn.IFS(OR(ISBLANK(OSSTData!B72),(OSSTData!D72=2)),"",OR(ISBLANK(OSSTData!K72),ISBLANK(OSSTData!J72)),"",OR(OSSTData!K72=97,OSSTData!J72=97),97,AND(OSSTData!K72=0,OSSTData!J72=0),1,OR(OSSTData!K72=1,OSSTData!J72=1),0,AND(OSSTData!K72=1,OSSTData!J72=1),0)</f>
        <v/>
      </c>
      <c r="L72" s="18" t="str">
        <f t="shared" si="1"/>
        <v/>
      </c>
    </row>
    <row r="73" spans="1:12" x14ac:dyDescent="0.2">
      <c r="A73" s="18" t="str">
        <f>_xlfn.IFS(OR(ISBLANK(OSSTData!B73),OSSTData!D73=2),"",OR(OSSTData!E73=97,OSSTData!F73=97),97,OR(ISBLANK(OSSTData!E73),ISBLANK(OSSTData!F73)),"",OR(OSSTData!E73&lt;97,OSSTData!F73&lt;97),(OSSTData!E73+OSSTData!F73))</f>
        <v/>
      </c>
      <c r="B73" s="18" t="str">
        <f>_xlfn.IFS(OR(ISBLANK(OSSTData!B73),OSSTData!D73=2),"",OR(ISBLANK(OSSTData!G73),ISBLANK(OSSTData!H73)),"",OR(OSSTData!G73=97,OSSTData!H73=97),97,OR(OSSTData!G73&lt;97,OSSTData!H73&lt;97),(OSSTData!G73+OSSTData!H73))</f>
        <v/>
      </c>
      <c r="C73" s="18" t="str">
        <f>_xlfn.IFS(OR(ISBLANK(OSSTData!B73),OSSTData!D73=2),"",ISBLANK(A73),"",A73=97,97,A73=0,1,A73&lt;97,0)</f>
        <v/>
      </c>
      <c r="D73" s="18" t="str">
        <f>_xlfn.IFS(OR(ISBLANK(OSSTData!B73),OSSTData!D73=2),"",ISBLANK(A73),"",A73=97,97,A73&lt;10,0,A73&gt;=10,1)</f>
        <v/>
      </c>
      <c r="E73" s="18" t="str">
        <f>_xlfn.IFS(OR(ISBLANK(OSSTData!B73),OSSTData!D73=2),"",ISBLANK(A73),"",A73=97,97,A73&lt;20,0,A73&gt;=20,1)</f>
        <v/>
      </c>
      <c r="F73" s="18" t="str">
        <f>_xlfn.IFS(OR(ISBLANK(OSSTData!B73),OSSTData!D73=2),"",ISBLANK(A73),"",A73=97,97,AND(OSSTData!E73=0,OSSTData!F73&gt;0),1,AND(OSSTData!E73&gt;0,OSSTData!F73=0),1,AND(OSSTData!E73=0,OSSTData!F73=0),0,AND(OSSTData!E73&gt;0,OSSTData!F73&gt;0),0)</f>
        <v/>
      </c>
      <c r="G73" s="18" t="str">
        <f>IFERROR(_xlfn.IFS(OR(ISBLANK(OSSTData!B73),OSSTData!D73=2),"",OR(ISBLANK(OSSTData!E73),ISBLANK(OSSTData!F73),ISBLANK(OSSTData!G73),ISBLANK(OSSTData!H73)),"",OR(OSSTData!E73=97,OSSTData!F73=97,OSSTData!G73=97,OSSTData!H73=97),97,AND(OSSTData!E73=0,OSSTData!F73=0,OSSTData!G73=0,OSSTData!H73=0),1,OR(OSSTData!E73&gt;0,OSSTData!F73&gt;0),0),0)</f>
        <v/>
      </c>
      <c r="H73" s="18" t="str">
        <f>_xlfn.IFS(OR(ISBLANK(OSSTData!B73),OSSTData!D73=2),"",OR(ISBLANK(OSSTData!E73),ISBLANK(OSSTData!F73),ISBLANK(OSSTData!G73),ISBLANK(OSSTData!H73)),"",OR(OSSTData!E73=97,OSSTData!F73=97,OSSTData!G73=97,OSSTData!H73=97),97,AND(OSSTData!E73=0,OSSTData!F73=0,OSSTData!G73=0,OSSTData!H73=0),0,AND(OSSTData!E73=0,OSSTData!F73=0,OSSTData!G73=1,OSSTData!H73=1),0,AND(OSSTData!E73=0,OSSTData!F73=0,OSSTData!G73=0,OSSTData!H73=1),1,AND(OSSTData!E73=0,OSSTData!F73=0,OSSTData!G73=1,OSSTData!H73=0),1,AND(OSSTData!E73&gt;0,OSSTData!F73=0,OSSTData!G73=1,OSSTData!H73=0),1,AND(OSSTData!E73=0,OSSTData!F73&gt;0,OSSTData!G73=0,OSSTData!H73=1),1,AND(OSSTData!E73&gt;0,OSSTData!F73&gt;0),0)</f>
        <v/>
      </c>
      <c r="I73" s="18" t="str">
        <f>_xlfn.IFS(OR(ISBLANK(OSSTData!B73),OSSTData!D73=2),"",ISBLANK(OSSTData!N73),"",OSSTData!N73=97,97,OSSTData!N73=0,1,OSSTData!N73&gt;0,0)</f>
        <v/>
      </c>
      <c r="J73" s="18" t="str">
        <f>_xlfn.IFS(OR(ISBLANK(OSSTData!B73),OSSTData!D73=2),"",ISBLANK(OSSTData!O73),"",OSSTData!O73=97,97,OSSTData!O73=0,1,OSSTData!O73&gt;0,0)</f>
        <v/>
      </c>
      <c r="K73" s="18" t="str">
        <f>_xlfn.IFS(OR(ISBLANK(OSSTData!B73),(OSSTData!D73=2)),"",OR(ISBLANK(OSSTData!K73),ISBLANK(OSSTData!J73)),"",OR(OSSTData!K73=97,OSSTData!J73=97),97,AND(OSSTData!K73=0,OSSTData!J73=0),1,OR(OSSTData!K73=1,OSSTData!J73=1),0,AND(OSSTData!K73=1,OSSTData!J73=1),0)</f>
        <v/>
      </c>
      <c r="L73" s="18" t="str">
        <f t="shared" si="1"/>
        <v/>
      </c>
    </row>
    <row r="74" spans="1:12" x14ac:dyDescent="0.2">
      <c r="A74" s="18" t="str">
        <f>_xlfn.IFS(OR(ISBLANK(OSSTData!B74),OSSTData!D74=2),"",OR(OSSTData!E74=97,OSSTData!F74=97),97,OR(ISBLANK(OSSTData!E74),ISBLANK(OSSTData!F74)),"",OR(OSSTData!E74&lt;97,OSSTData!F74&lt;97),(OSSTData!E74+OSSTData!F74))</f>
        <v/>
      </c>
      <c r="B74" s="18" t="str">
        <f>_xlfn.IFS(OR(ISBLANK(OSSTData!B74),OSSTData!D74=2),"",OR(ISBLANK(OSSTData!G74),ISBLANK(OSSTData!H74)),"",OR(OSSTData!G74=97,OSSTData!H74=97),97,OR(OSSTData!G74&lt;97,OSSTData!H74&lt;97),(OSSTData!G74+OSSTData!H74))</f>
        <v/>
      </c>
      <c r="C74" s="18" t="str">
        <f>_xlfn.IFS(OR(ISBLANK(OSSTData!B74),OSSTData!D74=2),"",ISBLANK(A74),"",A74=97,97,A74=0,1,A74&lt;97,0)</f>
        <v/>
      </c>
      <c r="D74" s="18" t="str">
        <f>_xlfn.IFS(OR(ISBLANK(OSSTData!B74),OSSTData!D74=2),"",ISBLANK(A74),"",A74=97,97,A74&lt;10,0,A74&gt;=10,1)</f>
        <v/>
      </c>
      <c r="E74" s="18" t="str">
        <f>_xlfn.IFS(OR(ISBLANK(OSSTData!B74),OSSTData!D74=2),"",ISBLANK(A74),"",A74=97,97,A74&lt;20,0,A74&gt;=20,1)</f>
        <v/>
      </c>
      <c r="F74" s="18" t="str">
        <f>_xlfn.IFS(OR(ISBLANK(OSSTData!B74),OSSTData!D74=2),"",ISBLANK(A74),"",A74=97,97,AND(OSSTData!E74=0,OSSTData!F74&gt;0),1,AND(OSSTData!E74&gt;0,OSSTData!F74=0),1,AND(OSSTData!E74=0,OSSTData!F74=0),0,AND(OSSTData!E74&gt;0,OSSTData!F74&gt;0),0)</f>
        <v/>
      </c>
      <c r="G74" s="18" t="str">
        <f>IFERROR(_xlfn.IFS(OR(ISBLANK(OSSTData!B74),OSSTData!D74=2),"",OR(ISBLANK(OSSTData!E74),ISBLANK(OSSTData!F74),ISBLANK(OSSTData!G74),ISBLANK(OSSTData!H74)),"",OR(OSSTData!E74=97,OSSTData!F74=97,OSSTData!G74=97,OSSTData!H74=97),97,AND(OSSTData!E74=0,OSSTData!F74=0,OSSTData!G74=0,OSSTData!H74=0),1,OR(OSSTData!E74&gt;0,OSSTData!F74&gt;0),0),0)</f>
        <v/>
      </c>
      <c r="H74" s="18" t="str">
        <f>_xlfn.IFS(OR(ISBLANK(OSSTData!B74),OSSTData!D74=2),"",OR(ISBLANK(OSSTData!E74),ISBLANK(OSSTData!F74),ISBLANK(OSSTData!G74),ISBLANK(OSSTData!H74)),"",OR(OSSTData!E74=97,OSSTData!F74=97,OSSTData!G74=97,OSSTData!H74=97),97,AND(OSSTData!E74=0,OSSTData!F74=0,OSSTData!G74=0,OSSTData!H74=0),0,AND(OSSTData!E74=0,OSSTData!F74=0,OSSTData!G74=1,OSSTData!H74=1),0,AND(OSSTData!E74=0,OSSTData!F74=0,OSSTData!G74=0,OSSTData!H74=1),1,AND(OSSTData!E74=0,OSSTData!F74=0,OSSTData!G74=1,OSSTData!H74=0),1,AND(OSSTData!E74&gt;0,OSSTData!F74=0,OSSTData!G74=1,OSSTData!H74=0),1,AND(OSSTData!E74=0,OSSTData!F74&gt;0,OSSTData!G74=0,OSSTData!H74=1),1,AND(OSSTData!E74&gt;0,OSSTData!F74&gt;0),0)</f>
        <v/>
      </c>
      <c r="I74" s="18" t="str">
        <f>_xlfn.IFS(OR(ISBLANK(OSSTData!B74),OSSTData!D74=2),"",ISBLANK(OSSTData!N74),"",OSSTData!N74=97,97,OSSTData!N74=0,1,OSSTData!N74&gt;0,0)</f>
        <v/>
      </c>
      <c r="J74" s="18" t="str">
        <f>_xlfn.IFS(OR(ISBLANK(OSSTData!B74),OSSTData!D74=2),"",ISBLANK(OSSTData!O74),"",OSSTData!O74=97,97,OSSTData!O74=0,1,OSSTData!O74&gt;0,0)</f>
        <v/>
      </c>
      <c r="K74" s="18" t="str">
        <f>_xlfn.IFS(OR(ISBLANK(OSSTData!B74),(OSSTData!D74=2)),"",OR(ISBLANK(OSSTData!K74),ISBLANK(OSSTData!J74)),"",OR(OSSTData!K74=97,OSSTData!J74=97),97,AND(OSSTData!K74=0,OSSTData!J74=0),1,OR(OSSTData!K74=1,OSSTData!J74=1),0,AND(OSSTData!K74=1,OSSTData!J74=1),0)</f>
        <v/>
      </c>
      <c r="L74" s="18" t="str">
        <f t="shared" si="1"/>
        <v/>
      </c>
    </row>
    <row r="75" spans="1:12" x14ac:dyDescent="0.2">
      <c r="A75" s="18" t="str">
        <f>_xlfn.IFS(OR(ISBLANK(OSSTData!B75),OSSTData!D75=2),"",OR(OSSTData!E75=97,OSSTData!F75=97),97,OR(ISBLANK(OSSTData!E75),ISBLANK(OSSTData!F75)),"",OR(OSSTData!E75&lt;97,OSSTData!F75&lt;97),(OSSTData!E75+OSSTData!F75))</f>
        <v/>
      </c>
      <c r="B75" s="18" t="str">
        <f>_xlfn.IFS(OR(ISBLANK(OSSTData!B75),OSSTData!D75=2),"",OR(ISBLANK(OSSTData!G75),ISBLANK(OSSTData!H75)),"",OR(OSSTData!G75=97,OSSTData!H75=97),97,OR(OSSTData!G75&lt;97,OSSTData!H75&lt;97),(OSSTData!G75+OSSTData!H75))</f>
        <v/>
      </c>
      <c r="C75" s="18" t="str">
        <f>_xlfn.IFS(OR(ISBLANK(OSSTData!B75),OSSTData!D75=2),"",ISBLANK(A75),"",A75=97,97,A75=0,1,A75&lt;97,0)</f>
        <v/>
      </c>
      <c r="D75" s="18" t="str">
        <f>_xlfn.IFS(OR(ISBLANK(OSSTData!B75),OSSTData!D75=2),"",ISBLANK(A75),"",A75=97,97,A75&lt;10,0,A75&gt;=10,1)</f>
        <v/>
      </c>
      <c r="E75" s="18" t="str">
        <f>_xlfn.IFS(OR(ISBLANK(OSSTData!B75),OSSTData!D75=2),"",ISBLANK(A75),"",A75=97,97,A75&lt;20,0,A75&gt;=20,1)</f>
        <v/>
      </c>
      <c r="F75" s="18" t="str">
        <f>_xlfn.IFS(OR(ISBLANK(OSSTData!B75),OSSTData!D75=2),"",ISBLANK(A75),"",A75=97,97,AND(OSSTData!E75=0,OSSTData!F75&gt;0),1,AND(OSSTData!E75&gt;0,OSSTData!F75=0),1,AND(OSSTData!E75=0,OSSTData!F75=0),0,AND(OSSTData!E75&gt;0,OSSTData!F75&gt;0),0)</f>
        <v/>
      </c>
      <c r="G75" s="18" t="str">
        <f>IFERROR(_xlfn.IFS(OR(ISBLANK(OSSTData!B75),OSSTData!D75=2),"",OR(ISBLANK(OSSTData!E75),ISBLANK(OSSTData!F75),ISBLANK(OSSTData!G75),ISBLANK(OSSTData!H75)),"",OR(OSSTData!E75=97,OSSTData!F75=97,OSSTData!G75=97,OSSTData!H75=97),97,AND(OSSTData!E75=0,OSSTData!F75=0,OSSTData!G75=0,OSSTData!H75=0),1,OR(OSSTData!E75&gt;0,OSSTData!F75&gt;0),0),0)</f>
        <v/>
      </c>
      <c r="H75" s="18" t="str">
        <f>_xlfn.IFS(OR(ISBLANK(OSSTData!B75),OSSTData!D75=2),"",OR(ISBLANK(OSSTData!E75),ISBLANK(OSSTData!F75),ISBLANK(OSSTData!G75),ISBLANK(OSSTData!H75)),"",OR(OSSTData!E75=97,OSSTData!F75=97,OSSTData!G75=97,OSSTData!H75=97),97,AND(OSSTData!E75=0,OSSTData!F75=0,OSSTData!G75=0,OSSTData!H75=0),0,AND(OSSTData!E75=0,OSSTData!F75=0,OSSTData!G75=1,OSSTData!H75=1),0,AND(OSSTData!E75=0,OSSTData!F75=0,OSSTData!G75=0,OSSTData!H75=1),1,AND(OSSTData!E75=0,OSSTData!F75=0,OSSTData!G75=1,OSSTData!H75=0),1,AND(OSSTData!E75&gt;0,OSSTData!F75=0,OSSTData!G75=1,OSSTData!H75=0),1,AND(OSSTData!E75=0,OSSTData!F75&gt;0,OSSTData!G75=0,OSSTData!H75=1),1,AND(OSSTData!E75&gt;0,OSSTData!F75&gt;0),0)</f>
        <v/>
      </c>
      <c r="I75" s="18" t="str">
        <f>_xlfn.IFS(OR(ISBLANK(OSSTData!B75),OSSTData!D75=2),"",ISBLANK(OSSTData!N75),"",OSSTData!N75=97,97,OSSTData!N75=0,1,OSSTData!N75&gt;0,0)</f>
        <v/>
      </c>
      <c r="J75" s="18" t="str">
        <f>_xlfn.IFS(OR(ISBLANK(OSSTData!B75),OSSTData!D75=2),"",ISBLANK(OSSTData!O75),"",OSSTData!O75=97,97,OSSTData!O75=0,1,OSSTData!O75&gt;0,0)</f>
        <v/>
      </c>
      <c r="K75" s="18" t="str">
        <f>_xlfn.IFS(OR(ISBLANK(OSSTData!B75),(OSSTData!D75=2)),"",OR(ISBLANK(OSSTData!K75),ISBLANK(OSSTData!J75)),"",OR(OSSTData!K75=97,OSSTData!J75=97),97,AND(OSSTData!K75=0,OSSTData!J75=0),1,OR(OSSTData!K75=1,OSSTData!J75=1),0,AND(OSSTData!K75=1,OSSTData!J75=1),0)</f>
        <v/>
      </c>
      <c r="L75" s="18" t="str">
        <f t="shared" si="1"/>
        <v/>
      </c>
    </row>
    <row r="76" spans="1:12" x14ac:dyDescent="0.2">
      <c r="A76" s="18" t="str">
        <f>_xlfn.IFS(OR(ISBLANK(OSSTData!B76),OSSTData!D76=2),"",OR(OSSTData!E76=97,OSSTData!F76=97),97,OR(ISBLANK(OSSTData!E76),ISBLANK(OSSTData!F76)),"",OR(OSSTData!E76&lt;97,OSSTData!F76&lt;97),(OSSTData!E76+OSSTData!F76))</f>
        <v/>
      </c>
      <c r="B76" s="18" t="str">
        <f>_xlfn.IFS(OR(ISBLANK(OSSTData!B76),OSSTData!D76=2),"",OR(ISBLANK(OSSTData!G76),ISBLANK(OSSTData!H76)),"",OR(OSSTData!G76=97,OSSTData!H76=97),97,OR(OSSTData!G76&lt;97,OSSTData!H76&lt;97),(OSSTData!G76+OSSTData!H76))</f>
        <v/>
      </c>
      <c r="C76" s="18" t="str">
        <f>_xlfn.IFS(OR(ISBLANK(OSSTData!B76),OSSTData!D76=2),"",ISBLANK(A76),"",A76=97,97,A76=0,1,A76&lt;97,0)</f>
        <v/>
      </c>
      <c r="D76" s="18" t="str">
        <f>_xlfn.IFS(OR(ISBLANK(OSSTData!B76),OSSTData!D76=2),"",ISBLANK(A76),"",A76=97,97,A76&lt;10,0,A76&gt;=10,1)</f>
        <v/>
      </c>
      <c r="E76" s="18" t="str">
        <f>_xlfn.IFS(OR(ISBLANK(OSSTData!B76),OSSTData!D76=2),"",ISBLANK(A76),"",A76=97,97,A76&lt;20,0,A76&gt;=20,1)</f>
        <v/>
      </c>
      <c r="F76" s="18" t="str">
        <f>_xlfn.IFS(OR(ISBLANK(OSSTData!B76),OSSTData!D76=2),"",ISBLANK(A76),"",A76=97,97,AND(OSSTData!E76=0,OSSTData!F76&gt;0),1,AND(OSSTData!E76&gt;0,OSSTData!F76=0),1,AND(OSSTData!E76=0,OSSTData!F76=0),0,AND(OSSTData!E76&gt;0,OSSTData!F76&gt;0),0)</f>
        <v/>
      </c>
      <c r="G76" s="18" t="str">
        <f>IFERROR(_xlfn.IFS(OR(ISBLANK(OSSTData!B76),OSSTData!D76=2),"",OR(ISBLANK(OSSTData!E76),ISBLANK(OSSTData!F76),ISBLANK(OSSTData!G76),ISBLANK(OSSTData!H76)),"",OR(OSSTData!E76=97,OSSTData!F76=97,OSSTData!G76=97,OSSTData!H76=97),97,AND(OSSTData!E76=0,OSSTData!F76=0,OSSTData!G76=0,OSSTData!H76=0),1,OR(OSSTData!E76&gt;0,OSSTData!F76&gt;0),0),0)</f>
        <v/>
      </c>
      <c r="H76" s="18" t="str">
        <f>_xlfn.IFS(OR(ISBLANK(OSSTData!B76),OSSTData!D76=2),"",OR(ISBLANK(OSSTData!E76),ISBLANK(OSSTData!F76),ISBLANK(OSSTData!G76),ISBLANK(OSSTData!H76)),"",OR(OSSTData!E76=97,OSSTData!F76=97,OSSTData!G76=97,OSSTData!H76=97),97,AND(OSSTData!E76=0,OSSTData!F76=0,OSSTData!G76=0,OSSTData!H76=0),0,AND(OSSTData!E76=0,OSSTData!F76=0,OSSTData!G76=1,OSSTData!H76=1),0,AND(OSSTData!E76=0,OSSTData!F76=0,OSSTData!G76=0,OSSTData!H76=1),1,AND(OSSTData!E76=0,OSSTData!F76=0,OSSTData!G76=1,OSSTData!H76=0),1,AND(OSSTData!E76&gt;0,OSSTData!F76=0,OSSTData!G76=1,OSSTData!H76=0),1,AND(OSSTData!E76=0,OSSTData!F76&gt;0,OSSTData!G76=0,OSSTData!H76=1),1,AND(OSSTData!E76&gt;0,OSSTData!F76&gt;0),0)</f>
        <v/>
      </c>
      <c r="I76" s="18" t="str">
        <f>_xlfn.IFS(OR(ISBLANK(OSSTData!B76),OSSTData!D76=2),"",ISBLANK(OSSTData!N76),"",OSSTData!N76=97,97,OSSTData!N76=0,1,OSSTData!N76&gt;0,0)</f>
        <v/>
      </c>
      <c r="J76" s="18" t="str">
        <f>_xlfn.IFS(OR(ISBLANK(OSSTData!B76),OSSTData!D76=2),"",ISBLANK(OSSTData!O76),"",OSSTData!O76=97,97,OSSTData!O76=0,1,OSSTData!O76&gt;0,0)</f>
        <v/>
      </c>
      <c r="K76" s="18" t="str">
        <f>_xlfn.IFS(OR(ISBLANK(OSSTData!B76),(OSSTData!D76=2)),"",OR(ISBLANK(OSSTData!K76),ISBLANK(OSSTData!J76)),"",OR(OSSTData!K76=97,OSSTData!J76=97),97,AND(OSSTData!K76=0,OSSTData!J76=0),1,OR(OSSTData!K76=1,OSSTData!J76=1),0,AND(OSSTData!K76=1,OSSTData!J76=1),0)</f>
        <v/>
      </c>
      <c r="L76" s="18" t="str">
        <f t="shared" si="1"/>
        <v/>
      </c>
    </row>
    <row r="77" spans="1:12" x14ac:dyDescent="0.2">
      <c r="A77" s="18" t="str">
        <f>_xlfn.IFS(OR(ISBLANK(OSSTData!B77),OSSTData!D77=2),"",OR(OSSTData!E77=97,OSSTData!F77=97),97,OR(ISBLANK(OSSTData!E77),ISBLANK(OSSTData!F77)),"",OR(OSSTData!E77&lt;97,OSSTData!F77&lt;97),(OSSTData!E77+OSSTData!F77))</f>
        <v/>
      </c>
      <c r="B77" s="18" t="str">
        <f>_xlfn.IFS(OR(ISBLANK(OSSTData!B77),OSSTData!D77=2),"",OR(ISBLANK(OSSTData!G77),ISBLANK(OSSTData!H77)),"",OR(OSSTData!G77=97,OSSTData!H77=97),97,OR(OSSTData!G77&lt;97,OSSTData!H77&lt;97),(OSSTData!G77+OSSTData!H77))</f>
        <v/>
      </c>
      <c r="C77" s="18" t="str">
        <f>_xlfn.IFS(OR(ISBLANK(OSSTData!B77),OSSTData!D77=2),"",ISBLANK(A77),"",A77=97,97,A77=0,1,A77&lt;97,0)</f>
        <v/>
      </c>
      <c r="D77" s="18" t="str">
        <f>_xlfn.IFS(OR(ISBLANK(OSSTData!B77),OSSTData!D77=2),"",ISBLANK(A77),"",A77=97,97,A77&lt;10,0,A77&gt;=10,1)</f>
        <v/>
      </c>
      <c r="E77" s="18" t="str">
        <f>_xlfn.IFS(OR(ISBLANK(OSSTData!B77),OSSTData!D77=2),"",ISBLANK(A77),"",A77=97,97,A77&lt;20,0,A77&gt;=20,1)</f>
        <v/>
      </c>
      <c r="F77" s="18" t="str">
        <f>_xlfn.IFS(OR(ISBLANK(OSSTData!B77),OSSTData!D77=2),"",ISBLANK(A77),"",A77=97,97,AND(OSSTData!E77=0,OSSTData!F77&gt;0),1,AND(OSSTData!E77&gt;0,OSSTData!F77=0),1,AND(OSSTData!E77=0,OSSTData!F77=0),0,AND(OSSTData!E77&gt;0,OSSTData!F77&gt;0),0)</f>
        <v/>
      </c>
      <c r="G77" s="18" t="str">
        <f>IFERROR(_xlfn.IFS(OR(ISBLANK(OSSTData!B77),OSSTData!D77=2),"",OR(ISBLANK(OSSTData!E77),ISBLANK(OSSTData!F77),ISBLANK(OSSTData!G77),ISBLANK(OSSTData!H77)),"",OR(OSSTData!E77=97,OSSTData!F77=97,OSSTData!G77=97,OSSTData!H77=97),97,AND(OSSTData!E77=0,OSSTData!F77=0,OSSTData!G77=0,OSSTData!H77=0),1,OR(OSSTData!E77&gt;0,OSSTData!F77&gt;0),0),0)</f>
        <v/>
      </c>
      <c r="H77" s="18" t="str">
        <f>_xlfn.IFS(OR(ISBLANK(OSSTData!B77),OSSTData!D77=2),"",OR(ISBLANK(OSSTData!E77),ISBLANK(OSSTData!F77),ISBLANK(OSSTData!G77),ISBLANK(OSSTData!H77)),"",OR(OSSTData!E77=97,OSSTData!F77=97,OSSTData!G77=97,OSSTData!H77=97),97,AND(OSSTData!E77=0,OSSTData!F77=0,OSSTData!G77=0,OSSTData!H77=0),0,AND(OSSTData!E77=0,OSSTData!F77=0,OSSTData!G77=1,OSSTData!H77=1),0,AND(OSSTData!E77=0,OSSTData!F77=0,OSSTData!G77=0,OSSTData!H77=1),1,AND(OSSTData!E77=0,OSSTData!F77=0,OSSTData!G77=1,OSSTData!H77=0),1,AND(OSSTData!E77&gt;0,OSSTData!F77=0,OSSTData!G77=1,OSSTData!H77=0),1,AND(OSSTData!E77=0,OSSTData!F77&gt;0,OSSTData!G77=0,OSSTData!H77=1),1,AND(OSSTData!E77&gt;0,OSSTData!F77&gt;0),0)</f>
        <v/>
      </c>
      <c r="I77" s="18" t="str">
        <f>_xlfn.IFS(OR(ISBLANK(OSSTData!B77),OSSTData!D77=2),"",ISBLANK(OSSTData!N77),"",OSSTData!N77=97,97,OSSTData!N77=0,1,OSSTData!N77&gt;0,0)</f>
        <v/>
      </c>
      <c r="J77" s="18" t="str">
        <f>_xlfn.IFS(OR(ISBLANK(OSSTData!B77),OSSTData!D77=2),"",ISBLANK(OSSTData!O77),"",OSSTData!O77=97,97,OSSTData!O77=0,1,OSSTData!O77&gt;0,0)</f>
        <v/>
      </c>
      <c r="K77" s="18" t="str">
        <f>_xlfn.IFS(OR(ISBLANK(OSSTData!B77),(OSSTData!D77=2)),"",OR(ISBLANK(OSSTData!K77),ISBLANK(OSSTData!J77)),"",OR(OSSTData!K77=97,OSSTData!J77=97),97,AND(OSSTData!K77=0,OSSTData!J77=0),1,OR(OSSTData!K77=1,OSSTData!J77=1),0,AND(OSSTData!K77=1,OSSTData!J77=1),0)</f>
        <v/>
      </c>
      <c r="L77" s="18" t="str">
        <f t="shared" si="1"/>
        <v/>
      </c>
    </row>
    <row r="78" spans="1:12" x14ac:dyDescent="0.2">
      <c r="A78" s="18" t="str">
        <f>_xlfn.IFS(OR(ISBLANK(OSSTData!B78),OSSTData!D78=2),"",OR(OSSTData!E78=97,OSSTData!F78=97),97,OR(ISBLANK(OSSTData!E78),ISBLANK(OSSTData!F78)),"",OR(OSSTData!E78&lt;97,OSSTData!F78&lt;97),(OSSTData!E78+OSSTData!F78))</f>
        <v/>
      </c>
      <c r="B78" s="18" t="str">
        <f>_xlfn.IFS(OR(ISBLANK(OSSTData!B78),OSSTData!D78=2),"",OR(ISBLANK(OSSTData!G78),ISBLANK(OSSTData!H78)),"",OR(OSSTData!G78=97,OSSTData!H78=97),97,OR(OSSTData!G78&lt;97,OSSTData!H78&lt;97),(OSSTData!G78+OSSTData!H78))</f>
        <v/>
      </c>
      <c r="C78" s="18" t="str">
        <f>_xlfn.IFS(OR(ISBLANK(OSSTData!B78),OSSTData!D78=2),"",ISBLANK(A78),"",A78=97,97,A78=0,1,A78&lt;97,0)</f>
        <v/>
      </c>
      <c r="D78" s="18" t="str">
        <f>_xlfn.IFS(OR(ISBLANK(OSSTData!B78),OSSTData!D78=2),"",ISBLANK(A78),"",A78=97,97,A78&lt;10,0,A78&gt;=10,1)</f>
        <v/>
      </c>
      <c r="E78" s="18" t="str">
        <f>_xlfn.IFS(OR(ISBLANK(OSSTData!B78),OSSTData!D78=2),"",ISBLANK(A78),"",A78=97,97,A78&lt;20,0,A78&gt;=20,1)</f>
        <v/>
      </c>
      <c r="F78" s="18" t="str">
        <f>_xlfn.IFS(OR(ISBLANK(OSSTData!B78),OSSTData!D78=2),"",ISBLANK(A78),"",A78=97,97,AND(OSSTData!E78=0,OSSTData!F78&gt;0),1,AND(OSSTData!E78&gt;0,OSSTData!F78=0),1,AND(OSSTData!E78=0,OSSTData!F78=0),0,AND(OSSTData!E78&gt;0,OSSTData!F78&gt;0),0)</f>
        <v/>
      </c>
      <c r="G78" s="18" t="str">
        <f>IFERROR(_xlfn.IFS(OR(ISBLANK(OSSTData!B78),OSSTData!D78=2),"",OR(ISBLANK(OSSTData!E78),ISBLANK(OSSTData!F78),ISBLANK(OSSTData!G78),ISBLANK(OSSTData!H78)),"",OR(OSSTData!E78=97,OSSTData!F78=97,OSSTData!G78=97,OSSTData!H78=97),97,AND(OSSTData!E78=0,OSSTData!F78=0,OSSTData!G78=0,OSSTData!H78=0),1,OR(OSSTData!E78&gt;0,OSSTData!F78&gt;0),0),0)</f>
        <v/>
      </c>
      <c r="H78" s="18" t="str">
        <f>_xlfn.IFS(OR(ISBLANK(OSSTData!B78),OSSTData!D78=2),"",OR(ISBLANK(OSSTData!E78),ISBLANK(OSSTData!F78),ISBLANK(OSSTData!G78),ISBLANK(OSSTData!H78)),"",OR(OSSTData!E78=97,OSSTData!F78=97,OSSTData!G78=97,OSSTData!H78=97),97,AND(OSSTData!E78=0,OSSTData!F78=0,OSSTData!G78=0,OSSTData!H78=0),0,AND(OSSTData!E78=0,OSSTData!F78=0,OSSTData!G78=1,OSSTData!H78=1),0,AND(OSSTData!E78=0,OSSTData!F78=0,OSSTData!G78=0,OSSTData!H78=1),1,AND(OSSTData!E78=0,OSSTData!F78=0,OSSTData!G78=1,OSSTData!H78=0),1,AND(OSSTData!E78&gt;0,OSSTData!F78=0,OSSTData!G78=1,OSSTData!H78=0),1,AND(OSSTData!E78=0,OSSTData!F78&gt;0,OSSTData!G78=0,OSSTData!H78=1),1,AND(OSSTData!E78&gt;0,OSSTData!F78&gt;0),0)</f>
        <v/>
      </c>
      <c r="I78" s="18" t="str">
        <f>_xlfn.IFS(OR(ISBLANK(OSSTData!B78),OSSTData!D78=2),"",ISBLANK(OSSTData!N78),"",OSSTData!N78=97,97,OSSTData!N78=0,1,OSSTData!N78&gt;0,0)</f>
        <v/>
      </c>
      <c r="J78" s="18" t="str">
        <f>_xlfn.IFS(OR(ISBLANK(OSSTData!B78),OSSTData!D78=2),"",ISBLANK(OSSTData!O78),"",OSSTData!O78=97,97,OSSTData!O78=0,1,OSSTData!O78&gt;0,0)</f>
        <v/>
      </c>
      <c r="K78" s="18" t="str">
        <f>_xlfn.IFS(OR(ISBLANK(OSSTData!B78),(OSSTData!D78=2)),"",OR(ISBLANK(OSSTData!K78),ISBLANK(OSSTData!J78)),"",OR(OSSTData!K78=97,OSSTData!J78=97),97,AND(OSSTData!K78=0,OSSTData!J78=0),1,OR(OSSTData!K78=1,OSSTData!J78=1),0,AND(OSSTData!K78=1,OSSTData!J78=1),0)</f>
        <v/>
      </c>
      <c r="L78" s="18" t="str">
        <f t="shared" si="1"/>
        <v/>
      </c>
    </row>
    <row r="79" spans="1:12" x14ac:dyDescent="0.2">
      <c r="A79" s="18" t="str">
        <f>_xlfn.IFS(OR(ISBLANK(OSSTData!B79),OSSTData!D79=2),"",OR(OSSTData!E79=97,OSSTData!F79=97),97,OR(ISBLANK(OSSTData!E79),ISBLANK(OSSTData!F79)),"",OR(OSSTData!E79&lt;97,OSSTData!F79&lt;97),(OSSTData!E79+OSSTData!F79))</f>
        <v/>
      </c>
      <c r="B79" s="18" t="str">
        <f>_xlfn.IFS(OR(ISBLANK(OSSTData!B79),OSSTData!D79=2),"",OR(ISBLANK(OSSTData!G79),ISBLANK(OSSTData!H79)),"",OR(OSSTData!G79=97,OSSTData!H79=97),97,OR(OSSTData!G79&lt;97,OSSTData!H79&lt;97),(OSSTData!G79+OSSTData!H79))</f>
        <v/>
      </c>
      <c r="C79" s="18" t="str">
        <f>_xlfn.IFS(OR(ISBLANK(OSSTData!B79),OSSTData!D79=2),"",ISBLANK(A79),"",A79=97,97,A79=0,1,A79&lt;97,0)</f>
        <v/>
      </c>
      <c r="D79" s="18" t="str">
        <f>_xlfn.IFS(OR(ISBLANK(OSSTData!B79),OSSTData!D79=2),"",ISBLANK(A79),"",A79=97,97,A79&lt;10,0,A79&gt;=10,1)</f>
        <v/>
      </c>
      <c r="E79" s="18" t="str">
        <f>_xlfn.IFS(OR(ISBLANK(OSSTData!B79),OSSTData!D79=2),"",ISBLANK(A79),"",A79=97,97,A79&lt;20,0,A79&gt;=20,1)</f>
        <v/>
      </c>
      <c r="F79" s="18" t="str">
        <f>_xlfn.IFS(OR(ISBLANK(OSSTData!B79),OSSTData!D79=2),"",ISBLANK(A79),"",A79=97,97,AND(OSSTData!E79=0,OSSTData!F79&gt;0),1,AND(OSSTData!E79&gt;0,OSSTData!F79=0),1,AND(OSSTData!E79=0,OSSTData!F79=0),0,AND(OSSTData!E79&gt;0,OSSTData!F79&gt;0),0)</f>
        <v/>
      </c>
      <c r="G79" s="18" t="str">
        <f>IFERROR(_xlfn.IFS(OR(ISBLANK(OSSTData!B79),OSSTData!D79=2),"",OR(ISBLANK(OSSTData!E79),ISBLANK(OSSTData!F79),ISBLANK(OSSTData!G79),ISBLANK(OSSTData!H79)),"",OR(OSSTData!E79=97,OSSTData!F79=97,OSSTData!G79=97,OSSTData!H79=97),97,AND(OSSTData!E79=0,OSSTData!F79=0,OSSTData!G79=0,OSSTData!H79=0),1,OR(OSSTData!E79&gt;0,OSSTData!F79&gt;0),0),0)</f>
        <v/>
      </c>
      <c r="H79" s="18" t="str">
        <f>_xlfn.IFS(OR(ISBLANK(OSSTData!B79),OSSTData!D79=2),"",OR(ISBLANK(OSSTData!E79),ISBLANK(OSSTData!F79),ISBLANK(OSSTData!G79),ISBLANK(OSSTData!H79)),"",OR(OSSTData!E79=97,OSSTData!F79=97,OSSTData!G79=97,OSSTData!H79=97),97,AND(OSSTData!E79=0,OSSTData!F79=0,OSSTData!G79=0,OSSTData!H79=0),0,AND(OSSTData!E79=0,OSSTData!F79=0,OSSTData!G79=1,OSSTData!H79=1),0,AND(OSSTData!E79=0,OSSTData!F79=0,OSSTData!G79=0,OSSTData!H79=1),1,AND(OSSTData!E79=0,OSSTData!F79=0,OSSTData!G79=1,OSSTData!H79=0),1,AND(OSSTData!E79&gt;0,OSSTData!F79=0,OSSTData!G79=1,OSSTData!H79=0),1,AND(OSSTData!E79=0,OSSTData!F79&gt;0,OSSTData!G79=0,OSSTData!H79=1),1,AND(OSSTData!E79&gt;0,OSSTData!F79&gt;0),0)</f>
        <v/>
      </c>
      <c r="I79" s="18" t="str">
        <f>_xlfn.IFS(OR(ISBLANK(OSSTData!B79),OSSTData!D79=2),"",ISBLANK(OSSTData!N79),"",OSSTData!N79=97,97,OSSTData!N79=0,1,OSSTData!N79&gt;0,0)</f>
        <v/>
      </c>
      <c r="J79" s="18" t="str">
        <f>_xlfn.IFS(OR(ISBLANK(OSSTData!B79),OSSTData!D79=2),"",ISBLANK(OSSTData!O79),"",OSSTData!O79=97,97,OSSTData!O79=0,1,OSSTData!O79&gt;0,0)</f>
        <v/>
      </c>
      <c r="K79" s="18" t="str">
        <f>_xlfn.IFS(OR(ISBLANK(OSSTData!B79),(OSSTData!D79=2)),"",OR(ISBLANK(OSSTData!K79),ISBLANK(OSSTData!J79)),"",OR(OSSTData!K79=97,OSSTData!J79=97),97,AND(OSSTData!K79=0,OSSTData!J79=0),1,OR(OSSTData!K79=1,OSSTData!J79=1),0,AND(OSSTData!K79=1,OSSTData!J79=1),0)</f>
        <v/>
      </c>
      <c r="L79" s="18" t="str">
        <f t="shared" si="1"/>
        <v/>
      </c>
    </row>
    <row r="80" spans="1:12" x14ac:dyDescent="0.2">
      <c r="A80" s="18" t="str">
        <f>_xlfn.IFS(OR(ISBLANK(OSSTData!B80),OSSTData!D80=2),"",OR(OSSTData!E80=97,OSSTData!F80=97),97,OR(ISBLANK(OSSTData!E80),ISBLANK(OSSTData!F80)),"",OR(OSSTData!E80&lt;97,OSSTData!F80&lt;97),(OSSTData!E80+OSSTData!F80))</f>
        <v/>
      </c>
      <c r="B80" s="18" t="str">
        <f>_xlfn.IFS(OR(ISBLANK(OSSTData!B80),OSSTData!D80=2),"",OR(ISBLANK(OSSTData!G80),ISBLANK(OSSTData!H80)),"",OR(OSSTData!G80=97,OSSTData!H80=97),97,OR(OSSTData!G80&lt;97,OSSTData!H80&lt;97),(OSSTData!G80+OSSTData!H80))</f>
        <v/>
      </c>
      <c r="C80" s="18" t="str">
        <f>_xlfn.IFS(OR(ISBLANK(OSSTData!B80),OSSTData!D80=2),"",ISBLANK(A80),"",A80=97,97,A80=0,1,A80&lt;97,0)</f>
        <v/>
      </c>
      <c r="D80" s="18" t="str">
        <f>_xlfn.IFS(OR(ISBLANK(OSSTData!B80),OSSTData!D80=2),"",ISBLANK(A80),"",A80=97,97,A80&lt;10,0,A80&gt;=10,1)</f>
        <v/>
      </c>
      <c r="E80" s="18" t="str">
        <f>_xlfn.IFS(OR(ISBLANK(OSSTData!B80),OSSTData!D80=2),"",ISBLANK(A80),"",A80=97,97,A80&lt;20,0,A80&gt;=20,1)</f>
        <v/>
      </c>
      <c r="F80" s="18" t="str">
        <f>_xlfn.IFS(OR(ISBLANK(OSSTData!B80),OSSTData!D80=2),"",ISBLANK(A80),"",A80=97,97,AND(OSSTData!E80=0,OSSTData!F80&gt;0),1,AND(OSSTData!E80&gt;0,OSSTData!F80=0),1,AND(OSSTData!E80=0,OSSTData!F80=0),0,AND(OSSTData!E80&gt;0,OSSTData!F80&gt;0),0)</f>
        <v/>
      </c>
      <c r="G80" s="18" t="str">
        <f>IFERROR(_xlfn.IFS(OR(ISBLANK(OSSTData!B80),OSSTData!D80=2),"",OR(ISBLANK(OSSTData!E80),ISBLANK(OSSTData!F80),ISBLANK(OSSTData!G80),ISBLANK(OSSTData!H80)),"",OR(OSSTData!E80=97,OSSTData!F80=97,OSSTData!G80=97,OSSTData!H80=97),97,AND(OSSTData!E80=0,OSSTData!F80=0,OSSTData!G80=0,OSSTData!H80=0),1,OR(OSSTData!E80&gt;0,OSSTData!F80&gt;0),0),0)</f>
        <v/>
      </c>
      <c r="H80" s="18" t="str">
        <f>_xlfn.IFS(OR(ISBLANK(OSSTData!B80),OSSTData!D80=2),"",OR(ISBLANK(OSSTData!E80),ISBLANK(OSSTData!F80),ISBLANK(OSSTData!G80),ISBLANK(OSSTData!H80)),"",OR(OSSTData!E80=97,OSSTData!F80=97,OSSTData!G80=97,OSSTData!H80=97),97,AND(OSSTData!E80=0,OSSTData!F80=0,OSSTData!G80=0,OSSTData!H80=0),0,AND(OSSTData!E80=0,OSSTData!F80=0,OSSTData!G80=1,OSSTData!H80=1),0,AND(OSSTData!E80=0,OSSTData!F80=0,OSSTData!G80=0,OSSTData!H80=1),1,AND(OSSTData!E80=0,OSSTData!F80=0,OSSTData!G80=1,OSSTData!H80=0),1,AND(OSSTData!E80&gt;0,OSSTData!F80=0,OSSTData!G80=1,OSSTData!H80=0),1,AND(OSSTData!E80=0,OSSTData!F80&gt;0,OSSTData!G80=0,OSSTData!H80=1),1,AND(OSSTData!E80&gt;0,OSSTData!F80&gt;0),0)</f>
        <v/>
      </c>
      <c r="I80" s="18" t="str">
        <f>_xlfn.IFS(OR(ISBLANK(OSSTData!B80),OSSTData!D80=2),"",ISBLANK(OSSTData!N80),"",OSSTData!N80=97,97,OSSTData!N80=0,1,OSSTData!N80&gt;0,0)</f>
        <v/>
      </c>
      <c r="J80" s="18" t="str">
        <f>_xlfn.IFS(OR(ISBLANK(OSSTData!B80),OSSTData!D80=2),"",ISBLANK(OSSTData!O80),"",OSSTData!O80=97,97,OSSTData!O80=0,1,OSSTData!O80&gt;0,0)</f>
        <v/>
      </c>
      <c r="K80" s="18" t="str">
        <f>_xlfn.IFS(OR(ISBLANK(OSSTData!B80),(OSSTData!D80=2)),"",OR(ISBLANK(OSSTData!K80),ISBLANK(OSSTData!J80)),"",OR(OSSTData!K80=97,OSSTData!J80=97),97,AND(OSSTData!K80=0,OSSTData!J80=0),1,OR(OSSTData!K80=1,OSSTData!J80=1),0,AND(OSSTData!K80=1,OSSTData!J80=1),0)</f>
        <v/>
      </c>
      <c r="L80" s="18" t="str">
        <f t="shared" si="1"/>
        <v/>
      </c>
    </row>
    <row r="81" spans="1:12" x14ac:dyDescent="0.2">
      <c r="A81" s="18" t="str">
        <f>_xlfn.IFS(OR(ISBLANK(OSSTData!B81),OSSTData!D81=2),"",OR(OSSTData!E81=97,OSSTData!F81=97),97,OR(ISBLANK(OSSTData!E81),ISBLANK(OSSTData!F81)),"",OR(OSSTData!E81&lt;97,OSSTData!F81&lt;97),(OSSTData!E81+OSSTData!F81))</f>
        <v/>
      </c>
      <c r="B81" s="18" t="str">
        <f>_xlfn.IFS(OR(ISBLANK(OSSTData!B81),OSSTData!D81=2),"",OR(ISBLANK(OSSTData!G81),ISBLANK(OSSTData!H81)),"",OR(OSSTData!G81=97,OSSTData!H81=97),97,OR(OSSTData!G81&lt;97,OSSTData!H81&lt;97),(OSSTData!G81+OSSTData!H81))</f>
        <v/>
      </c>
      <c r="C81" s="18" t="str">
        <f>_xlfn.IFS(OR(ISBLANK(OSSTData!B81),OSSTData!D81=2),"",ISBLANK(A81),"",A81=97,97,A81=0,1,A81&lt;97,0)</f>
        <v/>
      </c>
      <c r="D81" s="18" t="str">
        <f>_xlfn.IFS(OR(ISBLANK(OSSTData!B81),OSSTData!D81=2),"",ISBLANK(A81),"",A81=97,97,A81&lt;10,0,A81&gt;=10,1)</f>
        <v/>
      </c>
      <c r="E81" s="18" t="str">
        <f>_xlfn.IFS(OR(ISBLANK(OSSTData!B81),OSSTData!D81=2),"",ISBLANK(A81),"",A81=97,97,A81&lt;20,0,A81&gt;=20,1)</f>
        <v/>
      </c>
      <c r="F81" s="18" t="str">
        <f>_xlfn.IFS(OR(ISBLANK(OSSTData!B81),OSSTData!D81=2),"",ISBLANK(A81),"",A81=97,97,AND(OSSTData!E81=0,OSSTData!F81&gt;0),1,AND(OSSTData!E81&gt;0,OSSTData!F81=0),1,AND(OSSTData!E81=0,OSSTData!F81=0),0,AND(OSSTData!E81&gt;0,OSSTData!F81&gt;0),0)</f>
        <v/>
      </c>
      <c r="G81" s="18" t="str">
        <f>IFERROR(_xlfn.IFS(OR(ISBLANK(OSSTData!B81),OSSTData!D81=2),"",OR(ISBLANK(OSSTData!E81),ISBLANK(OSSTData!F81),ISBLANK(OSSTData!G81),ISBLANK(OSSTData!H81)),"",OR(OSSTData!E81=97,OSSTData!F81=97,OSSTData!G81=97,OSSTData!H81=97),97,AND(OSSTData!E81=0,OSSTData!F81=0,OSSTData!G81=0,OSSTData!H81=0),1,OR(OSSTData!E81&gt;0,OSSTData!F81&gt;0),0),0)</f>
        <v/>
      </c>
      <c r="H81" s="18" t="str">
        <f>_xlfn.IFS(OR(ISBLANK(OSSTData!B81),OSSTData!D81=2),"",OR(ISBLANK(OSSTData!E81),ISBLANK(OSSTData!F81),ISBLANK(OSSTData!G81),ISBLANK(OSSTData!H81)),"",OR(OSSTData!E81=97,OSSTData!F81=97,OSSTData!G81=97,OSSTData!H81=97),97,AND(OSSTData!E81=0,OSSTData!F81=0,OSSTData!G81=0,OSSTData!H81=0),0,AND(OSSTData!E81=0,OSSTData!F81=0,OSSTData!G81=1,OSSTData!H81=1),0,AND(OSSTData!E81=0,OSSTData!F81=0,OSSTData!G81=0,OSSTData!H81=1),1,AND(OSSTData!E81=0,OSSTData!F81=0,OSSTData!G81=1,OSSTData!H81=0),1,AND(OSSTData!E81&gt;0,OSSTData!F81=0,OSSTData!G81=1,OSSTData!H81=0),1,AND(OSSTData!E81=0,OSSTData!F81&gt;0,OSSTData!G81=0,OSSTData!H81=1),1,AND(OSSTData!E81&gt;0,OSSTData!F81&gt;0),0)</f>
        <v/>
      </c>
      <c r="I81" s="18" t="str">
        <f>_xlfn.IFS(OR(ISBLANK(OSSTData!B81),OSSTData!D81=2),"",ISBLANK(OSSTData!N81),"",OSSTData!N81=97,97,OSSTData!N81=0,1,OSSTData!N81&gt;0,0)</f>
        <v/>
      </c>
      <c r="J81" s="18" t="str">
        <f>_xlfn.IFS(OR(ISBLANK(OSSTData!B81),OSSTData!D81=2),"",ISBLANK(OSSTData!O81),"",OSSTData!O81=97,97,OSSTData!O81=0,1,OSSTData!O81&gt;0,0)</f>
        <v/>
      </c>
      <c r="K81" s="18" t="str">
        <f>_xlfn.IFS(OR(ISBLANK(OSSTData!B81),(OSSTData!D81=2)),"",OR(ISBLANK(OSSTData!K81),ISBLANK(OSSTData!J81)),"",OR(OSSTData!K81=97,OSSTData!J81=97),97,AND(OSSTData!K81=0,OSSTData!J81=0),1,OR(OSSTData!K81=1,OSSTData!J81=1),0,AND(OSSTData!K81=1,OSSTData!J81=1),0)</f>
        <v/>
      </c>
      <c r="L81" s="18" t="str">
        <f t="shared" si="1"/>
        <v/>
      </c>
    </row>
    <row r="82" spans="1:12" x14ac:dyDescent="0.2">
      <c r="A82" s="18" t="str">
        <f>_xlfn.IFS(OR(ISBLANK(OSSTData!B82),OSSTData!D82=2),"",OR(OSSTData!E82=97,OSSTData!F82=97),97,OR(ISBLANK(OSSTData!E82),ISBLANK(OSSTData!F82)),"",OR(OSSTData!E82&lt;97,OSSTData!F82&lt;97),(OSSTData!E82+OSSTData!F82))</f>
        <v/>
      </c>
      <c r="B82" s="18" t="str">
        <f>_xlfn.IFS(OR(ISBLANK(OSSTData!B82),OSSTData!D82=2),"",OR(ISBLANK(OSSTData!G82),ISBLANK(OSSTData!H82)),"",OR(OSSTData!G82=97,OSSTData!H82=97),97,OR(OSSTData!G82&lt;97,OSSTData!H82&lt;97),(OSSTData!G82+OSSTData!H82))</f>
        <v/>
      </c>
      <c r="C82" s="18" t="str">
        <f>_xlfn.IFS(OR(ISBLANK(OSSTData!B82),OSSTData!D82=2),"",ISBLANK(A82),"",A82=97,97,A82=0,1,A82&lt;97,0)</f>
        <v/>
      </c>
      <c r="D82" s="18" t="str">
        <f>_xlfn.IFS(OR(ISBLANK(OSSTData!B82),OSSTData!D82=2),"",ISBLANK(A82),"",A82=97,97,A82&lt;10,0,A82&gt;=10,1)</f>
        <v/>
      </c>
      <c r="E82" s="18" t="str">
        <f>_xlfn.IFS(OR(ISBLANK(OSSTData!B82),OSSTData!D82=2),"",ISBLANK(A82),"",A82=97,97,A82&lt;20,0,A82&gt;=20,1)</f>
        <v/>
      </c>
      <c r="F82" s="18" t="str">
        <f>_xlfn.IFS(OR(ISBLANK(OSSTData!B82),OSSTData!D82=2),"",ISBLANK(A82),"",A82=97,97,AND(OSSTData!E82=0,OSSTData!F82&gt;0),1,AND(OSSTData!E82&gt;0,OSSTData!F82=0),1,AND(OSSTData!E82=0,OSSTData!F82=0),0,AND(OSSTData!E82&gt;0,OSSTData!F82&gt;0),0)</f>
        <v/>
      </c>
      <c r="G82" s="18" t="str">
        <f>IFERROR(_xlfn.IFS(OR(ISBLANK(OSSTData!B82),OSSTData!D82=2),"",OR(ISBLANK(OSSTData!E82),ISBLANK(OSSTData!F82),ISBLANK(OSSTData!G82),ISBLANK(OSSTData!H82)),"",OR(OSSTData!E82=97,OSSTData!F82=97,OSSTData!G82=97,OSSTData!H82=97),97,AND(OSSTData!E82=0,OSSTData!F82=0,OSSTData!G82=0,OSSTData!H82=0),1,OR(OSSTData!E82&gt;0,OSSTData!F82&gt;0),0),0)</f>
        <v/>
      </c>
      <c r="H82" s="18" t="str">
        <f>_xlfn.IFS(OR(ISBLANK(OSSTData!B82),OSSTData!D82=2),"",OR(ISBLANK(OSSTData!E82),ISBLANK(OSSTData!F82),ISBLANK(OSSTData!G82),ISBLANK(OSSTData!H82)),"",OR(OSSTData!E82=97,OSSTData!F82=97,OSSTData!G82=97,OSSTData!H82=97),97,AND(OSSTData!E82=0,OSSTData!F82=0,OSSTData!G82=0,OSSTData!H82=0),0,AND(OSSTData!E82=0,OSSTData!F82=0,OSSTData!G82=1,OSSTData!H82=1),0,AND(OSSTData!E82=0,OSSTData!F82=0,OSSTData!G82=0,OSSTData!H82=1),1,AND(OSSTData!E82=0,OSSTData!F82=0,OSSTData!G82=1,OSSTData!H82=0),1,AND(OSSTData!E82&gt;0,OSSTData!F82=0,OSSTData!G82=1,OSSTData!H82=0),1,AND(OSSTData!E82=0,OSSTData!F82&gt;0,OSSTData!G82=0,OSSTData!H82=1),1,AND(OSSTData!E82&gt;0,OSSTData!F82&gt;0),0)</f>
        <v/>
      </c>
      <c r="I82" s="18" t="str">
        <f>_xlfn.IFS(OR(ISBLANK(OSSTData!B82),OSSTData!D82=2),"",ISBLANK(OSSTData!N82),"",OSSTData!N82=97,97,OSSTData!N82=0,1,OSSTData!N82&gt;0,0)</f>
        <v/>
      </c>
      <c r="J82" s="18" t="str">
        <f>_xlfn.IFS(OR(ISBLANK(OSSTData!B82),OSSTData!D82=2),"",ISBLANK(OSSTData!O82),"",OSSTData!O82=97,97,OSSTData!O82=0,1,OSSTData!O82&gt;0,0)</f>
        <v/>
      </c>
      <c r="K82" s="18" t="str">
        <f>_xlfn.IFS(OR(ISBLANK(OSSTData!B82),(OSSTData!D82=2)),"",OR(ISBLANK(OSSTData!K82),ISBLANK(OSSTData!J82)),"",OR(OSSTData!K82=97,OSSTData!J82=97),97,AND(OSSTData!K82=0,OSSTData!J82=0),1,OR(OSSTData!K82=1,OSSTData!J82=1),0,AND(OSSTData!K82=1,OSSTData!J82=1),0)</f>
        <v/>
      </c>
      <c r="L82" s="18" t="str">
        <f t="shared" si="1"/>
        <v/>
      </c>
    </row>
    <row r="83" spans="1:12" x14ac:dyDescent="0.2">
      <c r="A83" s="18" t="str">
        <f>_xlfn.IFS(OR(ISBLANK(OSSTData!B83),OSSTData!D83=2),"",OR(OSSTData!E83=97,OSSTData!F83=97),97,OR(ISBLANK(OSSTData!E83),ISBLANK(OSSTData!F83)),"",OR(OSSTData!E83&lt;97,OSSTData!F83&lt;97),(OSSTData!E83+OSSTData!F83))</f>
        <v/>
      </c>
      <c r="B83" s="18" t="str">
        <f>_xlfn.IFS(OR(ISBLANK(OSSTData!B83),OSSTData!D83=2),"",OR(ISBLANK(OSSTData!G83),ISBLANK(OSSTData!H83)),"",OR(OSSTData!G83=97,OSSTData!H83=97),97,OR(OSSTData!G83&lt;97,OSSTData!H83&lt;97),(OSSTData!G83+OSSTData!H83))</f>
        <v/>
      </c>
      <c r="C83" s="18" t="str">
        <f>_xlfn.IFS(OR(ISBLANK(OSSTData!B83),OSSTData!D83=2),"",ISBLANK(A83),"",A83=97,97,A83=0,1,A83&lt;97,0)</f>
        <v/>
      </c>
      <c r="D83" s="18" t="str">
        <f>_xlfn.IFS(OR(ISBLANK(OSSTData!B83),OSSTData!D83=2),"",ISBLANK(A83),"",A83=97,97,A83&lt;10,0,A83&gt;=10,1)</f>
        <v/>
      </c>
      <c r="E83" s="18" t="str">
        <f>_xlfn.IFS(OR(ISBLANK(OSSTData!B83),OSSTData!D83=2),"",ISBLANK(A83),"",A83=97,97,A83&lt;20,0,A83&gt;=20,1)</f>
        <v/>
      </c>
      <c r="F83" s="18" t="str">
        <f>_xlfn.IFS(OR(ISBLANK(OSSTData!B83),OSSTData!D83=2),"",ISBLANK(A83),"",A83=97,97,AND(OSSTData!E83=0,OSSTData!F83&gt;0),1,AND(OSSTData!E83&gt;0,OSSTData!F83=0),1,AND(OSSTData!E83=0,OSSTData!F83=0),0,AND(OSSTData!E83&gt;0,OSSTData!F83&gt;0),0)</f>
        <v/>
      </c>
      <c r="G83" s="18" t="str">
        <f>IFERROR(_xlfn.IFS(OR(ISBLANK(OSSTData!B83),OSSTData!D83=2),"",OR(ISBLANK(OSSTData!E83),ISBLANK(OSSTData!F83),ISBLANK(OSSTData!G83),ISBLANK(OSSTData!H83)),"",OR(OSSTData!E83=97,OSSTData!F83=97,OSSTData!G83=97,OSSTData!H83=97),97,AND(OSSTData!E83=0,OSSTData!F83=0,OSSTData!G83=0,OSSTData!H83=0),1,OR(OSSTData!E83&gt;0,OSSTData!F83&gt;0),0),0)</f>
        <v/>
      </c>
      <c r="H83" s="18" t="str">
        <f>_xlfn.IFS(OR(ISBLANK(OSSTData!B83),OSSTData!D83=2),"",OR(ISBLANK(OSSTData!E83),ISBLANK(OSSTData!F83),ISBLANK(OSSTData!G83),ISBLANK(OSSTData!H83)),"",OR(OSSTData!E83=97,OSSTData!F83=97,OSSTData!G83=97,OSSTData!H83=97),97,AND(OSSTData!E83=0,OSSTData!F83=0,OSSTData!G83=0,OSSTData!H83=0),0,AND(OSSTData!E83=0,OSSTData!F83=0,OSSTData!G83=1,OSSTData!H83=1),0,AND(OSSTData!E83=0,OSSTData!F83=0,OSSTData!G83=0,OSSTData!H83=1),1,AND(OSSTData!E83=0,OSSTData!F83=0,OSSTData!G83=1,OSSTData!H83=0),1,AND(OSSTData!E83&gt;0,OSSTData!F83=0,OSSTData!G83=1,OSSTData!H83=0),1,AND(OSSTData!E83=0,OSSTData!F83&gt;0,OSSTData!G83=0,OSSTData!H83=1),1,AND(OSSTData!E83&gt;0,OSSTData!F83&gt;0),0)</f>
        <v/>
      </c>
      <c r="I83" s="18" t="str">
        <f>_xlfn.IFS(OR(ISBLANK(OSSTData!B83),OSSTData!D83=2),"",ISBLANK(OSSTData!N83),"",OSSTData!N83=97,97,OSSTData!N83=0,1,OSSTData!N83&gt;0,0)</f>
        <v/>
      </c>
      <c r="J83" s="18" t="str">
        <f>_xlfn.IFS(OR(ISBLANK(OSSTData!B83),OSSTData!D83=2),"",ISBLANK(OSSTData!O83),"",OSSTData!O83=97,97,OSSTData!O83=0,1,OSSTData!O83&gt;0,0)</f>
        <v/>
      </c>
      <c r="K83" s="18" t="str">
        <f>_xlfn.IFS(OR(ISBLANK(OSSTData!B83),(OSSTData!D83=2)),"",OR(ISBLANK(OSSTData!K83),ISBLANK(OSSTData!J83)),"",OR(OSSTData!K83=97,OSSTData!J83=97),97,AND(OSSTData!K83=0,OSSTData!J83=0),1,OR(OSSTData!K83=1,OSSTData!J83=1),0,AND(OSSTData!K83=1,OSSTData!J83=1),0)</f>
        <v/>
      </c>
      <c r="L83" s="18" t="str">
        <f t="shared" si="1"/>
        <v/>
      </c>
    </row>
    <row r="84" spans="1:12" x14ac:dyDescent="0.2">
      <c r="A84" s="18" t="str">
        <f>_xlfn.IFS(OR(ISBLANK(OSSTData!B84),OSSTData!D84=2),"",OR(OSSTData!E84=97,OSSTData!F84=97),97,OR(ISBLANK(OSSTData!E84),ISBLANK(OSSTData!F84)),"",OR(OSSTData!E84&lt;97,OSSTData!F84&lt;97),(OSSTData!E84+OSSTData!F84))</f>
        <v/>
      </c>
      <c r="B84" s="18" t="str">
        <f>_xlfn.IFS(OR(ISBLANK(OSSTData!B84),OSSTData!D84=2),"",OR(ISBLANK(OSSTData!G84),ISBLANK(OSSTData!H84)),"",OR(OSSTData!G84=97,OSSTData!H84=97),97,OR(OSSTData!G84&lt;97,OSSTData!H84&lt;97),(OSSTData!G84+OSSTData!H84))</f>
        <v/>
      </c>
      <c r="C84" s="18" t="str">
        <f>_xlfn.IFS(OR(ISBLANK(OSSTData!B84),OSSTData!D84=2),"",ISBLANK(A84),"",A84=97,97,A84=0,1,A84&lt;97,0)</f>
        <v/>
      </c>
      <c r="D84" s="18" t="str">
        <f>_xlfn.IFS(OR(ISBLANK(OSSTData!B84),OSSTData!D84=2),"",ISBLANK(A84),"",A84=97,97,A84&lt;10,0,A84&gt;=10,1)</f>
        <v/>
      </c>
      <c r="E84" s="18" t="str">
        <f>_xlfn.IFS(OR(ISBLANK(OSSTData!B84),OSSTData!D84=2),"",ISBLANK(A84),"",A84=97,97,A84&lt;20,0,A84&gt;=20,1)</f>
        <v/>
      </c>
      <c r="F84" s="18" t="str">
        <f>_xlfn.IFS(OR(ISBLANK(OSSTData!B84),OSSTData!D84=2),"",ISBLANK(A84),"",A84=97,97,AND(OSSTData!E84=0,OSSTData!F84&gt;0),1,AND(OSSTData!E84&gt;0,OSSTData!F84=0),1,AND(OSSTData!E84=0,OSSTData!F84=0),0,AND(OSSTData!E84&gt;0,OSSTData!F84&gt;0),0)</f>
        <v/>
      </c>
      <c r="G84" s="18" t="str">
        <f>IFERROR(_xlfn.IFS(OR(ISBLANK(OSSTData!B84),OSSTData!D84=2),"",OR(ISBLANK(OSSTData!E84),ISBLANK(OSSTData!F84),ISBLANK(OSSTData!G84),ISBLANK(OSSTData!H84)),"",OR(OSSTData!E84=97,OSSTData!F84=97,OSSTData!G84=97,OSSTData!H84=97),97,AND(OSSTData!E84=0,OSSTData!F84=0,OSSTData!G84=0,OSSTData!H84=0),1,OR(OSSTData!E84&gt;0,OSSTData!F84&gt;0),0),0)</f>
        <v/>
      </c>
      <c r="H84" s="18" t="str">
        <f>_xlfn.IFS(OR(ISBLANK(OSSTData!B84),OSSTData!D84=2),"",OR(ISBLANK(OSSTData!E84),ISBLANK(OSSTData!F84),ISBLANK(OSSTData!G84),ISBLANK(OSSTData!H84)),"",OR(OSSTData!E84=97,OSSTData!F84=97,OSSTData!G84=97,OSSTData!H84=97),97,AND(OSSTData!E84=0,OSSTData!F84=0,OSSTData!G84=0,OSSTData!H84=0),0,AND(OSSTData!E84=0,OSSTData!F84=0,OSSTData!G84=1,OSSTData!H84=1),0,AND(OSSTData!E84=0,OSSTData!F84=0,OSSTData!G84=0,OSSTData!H84=1),1,AND(OSSTData!E84=0,OSSTData!F84=0,OSSTData!G84=1,OSSTData!H84=0),1,AND(OSSTData!E84&gt;0,OSSTData!F84=0,OSSTData!G84=1,OSSTData!H84=0),1,AND(OSSTData!E84=0,OSSTData!F84&gt;0,OSSTData!G84=0,OSSTData!H84=1),1,AND(OSSTData!E84&gt;0,OSSTData!F84&gt;0),0)</f>
        <v/>
      </c>
      <c r="I84" s="18" t="str">
        <f>_xlfn.IFS(OR(ISBLANK(OSSTData!B84),OSSTData!D84=2),"",ISBLANK(OSSTData!N84),"",OSSTData!N84=97,97,OSSTData!N84=0,1,OSSTData!N84&gt;0,0)</f>
        <v/>
      </c>
      <c r="J84" s="18" t="str">
        <f>_xlfn.IFS(OR(ISBLANK(OSSTData!B84),OSSTData!D84=2),"",ISBLANK(OSSTData!O84),"",OSSTData!O84=97,97,OSSTData!O84=0,1,OSSTData!O84&gt;0,0)</f>
        <v/>
      </c>
      <c r="K84" s="18" t="str">
        <f>_xlfn.IFS(OR(ISBLANK(OSSTData!B84),(OSSTData!D84=2)),"",OR(ISBLANK(OSSTData!K84),ISBLANK(OSSTData!J84)),"",OR(OSSTData!K84=97,OSSTData!J84=97),97,AND(OSSTData!K84=0,OSSTData!J84=0),1,OR(OSSTData!K84=1,OSSTData!J84=1),0,AND(OSSTData!K84=1,OSSTData!J84=1),0)</f>
        <v/>
      </c>
      <c r="L84" s="18" t="str">
        <f t="shared" si="1"/>
        <v/>
      </c>
    </row>
    <row r="85" spans="1:12" x14ac:dyDescent="0.2">
      <c r="A85" s="18" t="str">
        <f>_xlfn.IFS(OR(ISBLANK(OSSTData!B85),OSSTData!D85=2),"",OR(OSSTData!E85=97,OSSTData!F85=97),97,OR(ISBLANK(OSSTData!E85),ISBLANK(OSSTData!F85)),"",OR(OSSTData!E85&lt;97,OSSTData!F85&lt;97),(OSSTData!E85+OSSTData!F85))</f>
        <v/>
      </c>
      <c r="B85" s="18" t="str">
        <f>_xlfn.IFS(OR(ISBLANK(OSSTData!B85),OSSTData!D85=2),"",OR(ISBLANK(OSSTData!G85),ISBLANK(OSSTData!H85)),"",OR(OSSTData!G85=97,OSSTData!H85=97),97,OR(OSSTData!G85&lt;97,OSSTData!H85&lt;97),(OSSTData!G85+OSSTData!H85))</f>
        <v/>
      </c>
      <c r="C85" s="18" t="str">
        <f>_xlfn.IFS(OR(ISBLANK(OSSTData!B85),OSSTData!D85=2),"",ISBLANK(A85),"",A85=97,97,A85=0,1,A85&lt;97,0)</f>
        <v/>
      </c>
      <c r="D85" s="18" t="str">
        <f>_xlfn.IFS(OR(ISBLANK(OSSTData!B85),OSSTData!D85=2),"",ISBLANK(A85),"",A85=97,97,A85&lt;10,0,A85&gt;=10,1)</f>
        <v/>
      </c>
      <c r="E85" s="18" t="str">
        <f>_xlfn.IFS(OR(ISBLANK(OSSTData!B85),OSSTData!D85=2),"",ISBLANK(A85),"",A85=97,97,A85&lt;20,0,A85&gt;=20,1)</f>
        <v/>
      </c>
      <c r="F85" s="18" t="str">
        <f>_xlfn.IFS(OR(ISBLANK(OSSTData!B85),OSSTData!D85=2),"",ISBLANK(A85),"",A85=97,97,AND(OSSTData!E85=0,OSSTData!F85&gt;0),1,AND(OSSTData!E85&gt;0,OSSTData!F85=0),1,AND(OSSTData!E85=0,OSSTData!F85=0),0,AND(OSSTData!E85&gt;0,OSSTData!F85&gt;0),0)</f>
        <v/>
      </c>
      <c r="G85" s="18" t="str">
        <f>IFERROR(_xlfn.IFS(OR(ISBLANK(OSSTData!B85),OSSTData!D85=2),"",OR(ISBLANK(OSSTData!E85),ISBLANK(OSSTData!F85),ISBLANK(OSSTData!G85),ISBLANK(OSSTData!H85)),"",OR(OSSTData!E85=97,OSSTData!F85=97,OSSTData!G85=97,OSSTData!H85=97),97,AND(OSSTData!E85=0,OSSTData!F85=0,OSSTData!G85=0,OSSTData!H85=0),1,OR(OSSTData!E85&gt;0,OSSTData!F85&gt;0),0),0)</f>
        <v/>
      </c>
      <c r="H85" s="18" t="str">
        <f>_xlfn.IFS(OR(ISBLANK(OSSTData!B85),OSSTData!D85=2),"",OR(ISBLANK(OSSTData!E85),ISBLANK(OSSTData!F85),ISBLANK(OSSTData!G85),ISBLANK(OSSTData!H85)),"",OR(OSSTData!E85=97,OSSTData!F85=97,OSSTData!G85=97,OSSTData!H85=97),97,AND(OSSTData!E85=0,OSSTData!F85=0,OSSTData!G85=0,OSSTData!H85=0),0,AND(OSSTData!E85=0,OSSTData!F85=0,OSSTData!G85=1,OSSTData!H85=1),0,AND(OSSTData!E85=0,OSSTData!F85=0,OSSTData!G85=0,OSSTData!H85=1),1,AND(OSSTData!E85=0,OSSTData!F85=0,OSSTData!G85=1,OSSTData!H85=0),1,AND(OSSTData!E85&gt;0,OSSTData!F85=0,OSSTData!G85=1,OSSTData!H85=0),1,AND(OSSTData!E85=0,OSSTData!F85&gt;0,OSSTData!G85=0,OSSTData!H85=1),1,AND(OSSTData!E85&gt;0,OSSTData!F85&gt;0),0)</f>
        <v/>
      </c>
      <c r="I85" s="18" t="str">
        <f>_xlfn.IFS(OR(ISBLANK(OSSTData!B85),OSSTData!D85=2),"",ISBLANK(OSSTData!N85),"",OSSTData!N85=97,97,OSSTData!N85=0,1,OSSTData!N85&gt;0,0)</f>
        <v/>
      </c>
      <c r="J85" s="18" t="str">
        <f>_xlfn.IFS(OR(ISBLANK(OSSTData!B85),OSSTData!D85=2),"",ISBLANK(OSSTData!O85),"",OSSTData!O85=97,97,OSSTData!O85=0,1,OSSTData!O85&gt;0,0)</f>
        <v/>
      </c>
      <c r="K85" s="18" t="str">
        <f>_xlfn.IFS(OR(ISBLANK(OSSTData!B85),(OSSTData!D85=2)),"",OR(ISBLANK(OSSTData!K85),ISBLANK(OSSTData!J85)),"",OR(OSSTData!K85=97,OSSTData!J85=97),97,AND(OSSTData!K85=0,OSSTData!J85=0),1,OR(OSSTData!K85=1,OSSTData!J85=1),0,AND(OSSTData!K85=1,OSSTData!J85=1),0)</f>
        <v/>
      </c>
      <c r="L85" s="18" t="str">
        <f t="shared" si="1"/>
        <v/>
      </c>
    </row>
    <row r="86" spans="1:12" x14ac:dyDescent="0.2">
      <c r="A86" s="18" t="str">
        <f>_xlfn.IFS(OR(ISBLANK(OSSTData!B86),OSSTData!D86=2),"",OR(OSSTData!E86=97,OSSTData!F86=97),97,OR(ISBLANK(OSSTData!E86),ISBLANK(OSSTData!F86)),"",OR(OSSTData!E86&lt;97,OSSTData!F86&lt;97),(OSSTData!E86+OSSTData!F86))</f>
        <v/>
      </c>
      <c r="B86" s="18" t="str">
        <f>_xlfn.IFS(OR(ISBLANK(OSSTData!B86),OSSTData!D86=2),"",OR(ISBLANK(OSSTData!G86),ISBLANK(OSSTData!H86)),"",OR(OSSTData!G86=97,OSSTData!H86=97),97,OR(OSSTData!G86&lt;97,OSSTData!H86&lt;97),(OSSTData!G86+OSSTData!H86))</f>
        <v/>
      </c>
      <c r="C86" s="18" t="str">
        <f>_xlfn.IFS(OR(ISBLANK(OSSTData!B86),OSSTData!D86=2),"",ISBLANK(A86),"",A86=97,97,A86=0,1,A86&lt;97,0)</f>
        <v/>
      </c>
      <c r="D86" s="18" t="str">
        <f>_xlfn.IFS(OR(ISBLANK(OSSTData!B86),OSSTData!D86=2),"",ISBLANK(A86),"",A86=97,97,A86&lt;10,0,A86&gt;=10,1)</f>
        <v/>
      </c>
      <c r="E86" s="18" t="str">
        <f>_xlfn.IFS(OR(ISBLANK(OSSTData!B86),OSSTData!D86=2),"",ISBLANK(A86),"",A86=97,97,A86&lt;20,0,A86&gt;=20,1)</f>
        <v/>
      </c>
      <c r="F86" s="18" t="str">
        <f>_xlfn.IFS(OR(ISBLANK(OSSTData!B86),OSSTData!D86=2),"",ISBLANK(A86),"",A86=97,97,AND(OSSTData!E86=0,OSSTData!F86&gt;0),1,AND(OSSTData!E86&gt;0,OSSTData!F86=0),1,AND(OSSTData!E86=0,OSSTData!F86=0),0,AND(OSSTData!E86&gt;0,OSSTData!F86&gt;0),0)</f>
        <v/>
      </c>
      <c r="G86" s="18" t="str">
        <f>IFERROR(_xlfn.IFS(OR(ISBLANK(OSSTData!B86),OSSTData!D86=2),"",OR(ISBLANK(OSSTData!E86),ISBLANK(OSSTData!F86),ISBLANK(OSSTData!G86),ISBLANK(OSSTData!H86)),"",OR(OSSTData!E86=97,OSSTData!F86=97,OSSTData!G86=97,OSSTData!H86=97),97,AND(OSSTData!E86=0,OSSTData!F86=0,OSSTData!G86=0,OSSTData!H86=0),1,OR(OSSTData!E86&gt;0,OSSTData!F86&gt;0),0),0)</f>
        <v/>
      </c>
      <c r="H86" s="18" t="str">
        <f>_xlfn.IFS(OR(ISBLANK(OSSTData!B86),OSSTData!D86=2),"",OR(ISBLANK(OSSTData!E86),ISBLANK(OSSTData!F86),ISBLANK(OSSTData!G86),ISBLANK(OSSTData!H86)),"",OR(OSSTData!E86=97,OSSTData!F86=97,OSSTData!G86=97,OSSTData!H86=97),97,AND(OSSTData!E86=0,OSSTData!F86=0,OSSTData!G86=0,OSSTData!H86=0),0,AND(OSSTData!E86=0,OSSTData!F86=0,OSSTData!G86=1,OSSTData!H86=1),0,AND(OSSTData!E86=0,OSSTData!F86=0,OSSTData!G86=0,OSSTData!H86=1),1,AND(OSSTData!E86=0,OSSTData!F86=0,OSSTData!G86=1,OSSTData!H86=0),1,AND(OSSTData!E86&gt;0,OSSTData!F86=0,OSSTData!G86=1,OSSTData!H86=0),1,AND(OSSTData!E86=0,OSSTData!F86&gt;0,OSSTData!G86=0,OSSTData!H86=1),1,AND(OSSTData!E86&gt;0,OSSTData!F86&gt;0),0)</f>
        <v/>
      </c>
      <c r="I86" s="18" t="str">
        <f>_xlfn.IFS(OR(ISBLANK(OSSTData!B86),OSSTData!D86=2),"",ISBLANK(OSSTData!N86),"",OSSTData!N86=97,97,OSSTData!N86=0,1,OSSTData!N86&gt;0,0)</f>
        <v/>
      </c>
      <c r="J86" s="18" t="str">
        <f>_xlfn.IFS(OR(ISBLANK(OSSTData!B86),OSSTData!D86=2),"",ISBLANK(OSSTData!O86),"",OSSTData!O86=97,97,OSSTData!O86=0,1,OSSTData!O86&gt;0,0)</f>
        <v/>
      </c>
      <c r="K86" s="18" t="str">
        <f>_xlfn.IFS(OR(ISBLANK(OSSTData!B86),(OSSTData!D86=2)),"",OR(ISBLANK(OSSTData!K86),ISBLANK(OSSTData!J86)),"",OR(OSSTData!K86=97,OSSTData!J86=97),97,AND(OSSTData!K86=0,OSSTData!J86=0),1,OR(OSSTData!K86=1,OSSTData!J86=1),0,AND(OSSTData!K86=1,OSSTData!J86=1),0)</f>
        <v/>
      </c>
      <c r="L86" s="18" t="str">
        <f t="shared" si="1"/>
        <v/>
      </c>
    </row>
    <row r="87" spans="1:12" x14ac:dyDescent="0.2">
      <c r="A87" s="18" t="str">
        <f>_xlfn.IFS(OR(ISBLANK(OSSTData!B87),OSSTData!D87=2),"",OR(OSSTData!E87=97,OSSTData!F87=97),97,OR(ISBLANK(OSSTData!E87),ISBLANK(OSSTData!F87)),"",OR(OSSTData!E87&lt;97,OSSTData!F87&lt;97),(OSSTData!E87+OSSTData!F87))</f>
        <v/>
      </c>
      <c r="B87" s="18" t="str">
        <f>_xlfn.IFS(OR(ISBLANK(OSSTData!B87),OSSTData!D87=2),"",OR(ISBLANK(OSSTData!G87),ISBLANK(OSSTData!H87)),"",OR(OSSTData!G87=97,OSSTData!H87=97),97,OR(OSSTData!G87&lt;97,OSSTData!H87&lt;97),(OSSTData!G87+OSSTData!H87))</f>
        <v/>
      </c>
      <c r="C87" s="18" t="str">
        <f>_xlfn.IFS(OR(ISBLANK(OSSTData!B87),OSSTData!D87=2),"",ISBLANK(A87),"",A87=97,97,A87=0,1,A87&lt;97,0)</f>
        <v/>
      </c>
      <c r="D87" s="18" t="str">
        <f>_xlfn.IFS(OR(ISBLANK(OSSTData!B87),OSSTData!D87=2),"",ISBLANK(A87),"",A87=97,97,A87&lt;10,0,A87&gt;=10,1)</f>
        <v/>
      </c>
      <c r="E87" s="18" t="str">
        <f>_xlfn.IFS(OR(ISBLANK(OSSTData!B87),OSSTData!D87=2),"",ISBLANK(A87),"",A87=97,97,A87&lt;20,0,A87&gt;=20,1)</f>
        <v/>
      </c>
      <c r="F87" s="18" t="str">
        <f>_xlfn.IFS(OR(ISBLANK(OSSTData!B87),OSSTData!D87=2),"",ISBLANK(A87),"",A87=97,97,AND(OSSTData!E87=0,OSSTData!F87&gt;0),1,AND(OSSTData!E87&gt;0,OSSTData!F87=0),1,AND(OSSTData!E87=0,OSSTData!F87=0),0,AND(OSSTData!E87&gt;0,OSSTData!F87&gt;0),0)</f>
        <v/>
      </c>
      <c r="G87" s="18" t="str">
        <f>IFERROR(_xlfn.IFS(OR(ISBLANK(OSSTData!B87),OSSTData!D87=2),"",OR(ISBLANK(OSSTData!E87),ISBLANK(OSSTData!F87),ISBLANK(OSSTData!G87),ISBLANK(OSSTData!H87)),"",OR(OSSTData!E87=97,OSSTData!F87=97,OSSTData!G87=97,OSSTData!H87=97),97,AND(OSSTData!E87=0,OSSTData!F87=0,OSSTData!G87=0,OSSTData!H87=0),1,OR(OSSTData!E87&gt;0,OSSTData!F87&gt;0),0),0)</f>
        <v/>
      </c>
      <c r="H87" s="18" t="str">
        <f>_xlfn.IFS(OR(ISBLANK(OSSTData!B87),OSSTData!D87=2),"",OR(ISBLANK(OSSTData!E87),ISBLANK(OSSTData!F87),ISBLANK(OSSTData!G87),ISBLANK(OSSTData!H87)),"",OR(OSSTData!E87=97,OSSTData!F87=97,OSSTData!G87=97,OSSTData!H87=97),97,AND(OSSTData!E87=0,OSSTData!F87=0,OSSTData!G87=0,OSSTData!H87=0),0,AND(OSSTData!E87=0,OSSTData!F87=0,OSSTData!G87=1,OSSTData!H87=1),0,AND(OSSTData!E87=0,OSSTData!F87=0,OSSTData!G87=0,OSSTData!H87=1),1,AND(OSSTData!E87=0,OSSTData!F87=0,OSSTData!G87=1,OSSTData!H87=0),1,AND(OSSTData!E87&gt;0,OSSTData!F87=0,OSSTData!G87=1,OSSTData!H87=0),1,AND(OSSTData!E87=0,OSSTData!F87&gt;0,OSSTData!G87=0,OSSTData!H87=1),1,AND(OSSTData!E87&gt;0,OSSTData!F87&gt;0),0)</f>
        <v/>
      </c>
      <c r="I87" s="18" t="str">
        <f>_xlfn.IFS(OR(ISBLANK(OSSTData!B87),OSSTData!D87=2),"",ISBLANK(OSSTData!N87),"",OSSTData!N87=97,97,OSSTData!N87=0,1,OSSTData!N87&gt;0,0)</f>
        <v/>
      </c>
      <c r="J87" s="18" t="str">
        <f>_xlfn.IFS(OR(ISBLANK(OSSTData!B87),OSSTData!D87=2),"",ISBLANK(OSSTData!O87),"",OSSTData!O87=97,97,OSSTData!O87=0,1,OSSTData!O87&gt;0,0)</f>
        <v/>
      </c>
      <c r="K87" s="18" t="str">
        <f>_xlfn.IFS(OR(ISBLANK(OSSTData!B87),(OSSTData!D87=2)),"",OR(ISBLANK(OSSTData!K87),ISBLANK(OSSTData!J87)),"",OR(OSSTData!K87=97,OSSTData!J87=97),97,AND(OSSTData!K87=0,OSSTData!J87=0),1,OR(OSSTData!K87=1,OSSTData!J87=1),0,AND(OSSTData!K87=1,OSSTData!J87=1),0)</f>
        <v/>
      </c>
      <c r="L87" s="18" t="str">
        <f t="shared" si="1"/>
        <v/>
      </c>
    </row>
    <row r="88" spans="1:12" x14ac:dyDescent="0.2">
      <c r="A88" s="18" t="str">
        <f>_xlfn.IFS(OR(ISBLANK(OSSTData!B88),OSSTData!D88=2),"",OR(OSSTData!E88=97,OSSTData!F88=97),97,OR(ISBLANK(OSSTData!E88),ISBLANK(OSSTData!F88)),"",OR(OSSTData!E88&lt;97,OSSTData!F88&lt;97),(OSSTData!E88+OSSTData!F88))</f>
        <v/>
      </c>
      <c r="B88" s="18" t="str">
        <f>_xlfn.IFS(OR(ISBLANK(OSSTData!B88),OSSTData!D88=2),"",OR(ISBLANK(OSSTData!G88),ISBLANK(OSSTData!H88)),"",OR(OSSTData!G88=97,OSSTData!H88=97),97,OR(OSSTData!G88&lt;97,OSSTData!H88&lt;97),(OSSTData!G88+OSSTData!H88))</f>
        <v/>
      </c>
      <c r="C88" s="18" t="str">
        <f>_xlfn.IFS(OR(ISBLANK(OSSTData!B88),OSSTData!D88=2),"",ISBLANK(A88),"",A88=97,97,A88=0,1,A88&lt;97,0)</f>
        <v/>
      </c>
      <c r="D88" s="18" t="str">
        <f>_xlfn.IFS(OR(ISBLANK(OSSTData!B88),OSSTData!D88=2),"",ISBLANK(A88),"",A88=97,97,A88&lt;10,0,A88&gt;=10,1)</f>
        <v/>
      </c>
      <c r="E88" s="18" t="str">
        <f>_xlfn.IFS(OR(ISBLANK(OSSTData!B88),OSSTData!D88=2),"",ISBLANK(A88),"",A88=97,97,A88&lt;20,0,A88&gt;=20,1)</f>
        <v/>
      </c>
      <c r="F88" s="18" t="str">
        <f>_xlfn.IFS(OR(ISBLANK(OSSTData!B88),OSSTData!D88=2),"",ISBLANK(A88),"",A88=97,97,AND(OSSTData!E88=0,OSSTData!F88&gt;0),1,AND(OSSTData!E88&gt;0,OSSTData!F88=0),1,AND(OSSTData!E88=0,OSSTData!F88=0),0,AND(OSSTData!E88&gt;0,OSSTData!F88&gt;0),0)</f>
        <v/>
      </c>
      <c r="G88" s="18" t="str">
        <f>IFERROR(_xlfn.IFS(OR(ISBLANK(OSSTData!B88),OSSTData!D88=2),"",OR(ISBLANK(OSSTData!E88),ISBLANK(OSSTData!F88),ISBLANK(OSSTData!G88),ISBLANK(OSSTData!H88)),"",OR(OSSTData!E88=97,OSSTData!F88=97,OSSTData!G88=97,OSSTData!H88=97),97,AND(OSSTData!E88=0,OSSTData!F88=0,OSSTData!G88=0,OSSTData!H88=0),1,OR(OSSTData!E88&gt;0,OSSTData!F88&gt;0),0),0)</f>
        <v/>
      </c>
      <c r="H88" s="18" t="str">
        <f>_xlfn.IFS(OR(ISBLANK(OSSTData!B88),OSSTData!D88=2),"",OR(ISBLANK(OSSTData!E88),ISBLANK(OSSTData!F88),ISBLANK(OSSTData!G88),ISBLANK(OSSTData!H88)),"",OR(OSSTData!E88=97,OSSTData!F88=97,OSSTData!G88=97,OSSTData!H88=97),97,AND(OSSTData!E88=0,OSSTData!F88=0,OSSTData!G88=0,OSSTData!H88=0),0,AND(OSSTData!E88=0,OSSTData!F88=0,OSSTData!G88=1,OSSTData!H88=1),0,AND(OSSTData!E88=0,OSSTData!F88=0,OSSTData!G88=0,OSSTData!H88=1),1,AND(OSSTData!E88=0,OSSTData!F88=0,OSSTData!G88=1,OSSTData!H88=0),1,AND(OSSTData!E88&gt;0,OSSTData!F88=0,OSSTData!G88=1,OSSTData!H88=0),1,AND(OSSTData!E88=0,OSSTData!F88&gt;0,OSSTData!G88=0,OSSTData!H88=1),1,AND(OSSTData!E88&gt;0,OSSTData!F88&gt;0),0)</f>
        <v/>
      </c>
      <c r="I88" s="18" t="str">
        <f>_xlfn.IFS(OR(ISBLANK(OSSTData!B88),OSSTData!D88=2),"",ISBLANK(OSSTData!N88),"",OSSTData!N88=97,97,OSSTData!N88=0,1,OSSTData!N88&gt;0,0)</f>
        <v/>
      </c>
      <c r="J88" s="18" t="str">
        <f>_xlfn.IFS(OR(ISBLANK(OSSTData!B88),OSSTData!D88=2),"",ISBLANK(OSSTData!O88),"",OSSTData!O88=97,97,OSSTData!O88=0,1,OSSTData!O88&gt;0,0)</f>
        <v/>
      </c>
      <c r="K88" s="18" t="str">
        <f>_xlfn.IFS(OR(ISBLANK(OSSTData!B88),(OSSTData!D88=2)),"",OR(ISBLANK(OSSTData!K88),ISBLANK(OSSTData!J88)),"",OR(OSSTData!K88=97,OSSTData!J88=97),97,AND(OSSTData!K88=0,OSSTData!J88=0),1,OR(OSSTData!K88=1,OSSTData!J88=1),0,AND(OSSTData!K88=1,OSSTData!J88=1),0)</f>
        <v/>
      </c>
      <c r="L88" s="18" t="str">
        <f t="shared" si="1"/>
        <v/>
      </c>
    </row>
    <row r="89" spans="1:12" x14ac:dyDescent="0.2">
      <c r="A89" s="18" t="str">
        <f>_xlfn.IFS(OR(ISBLANK(OSSTData!B89),OSSTData!D89=2),"",OR(OSSTData!E89=97,OSSTData!F89=97),97,OR(ISBLANK(OSSTData!E89),ISBLANK(OSSTData!F89)),"",OR(OSSTData!E89&lt;97,OSSTData!F89&lt;97),(OSSTData!E89+OSSTData!F89))</f>
        <v/>
      </c>
      <c r="B89" s="18" t="str">
        <f>_xlfn.IFS(OR(ISBLANK(OSSTData!B89),OSSTData!D89=2),"",OR(ISBLANK(OSSTData!G89),ISBLANK(OSSTData!H89)),"",OR(OSSTData!G89=97,OSSTData!H89=97),97,OR(OSSTData!G89&lt;97,OSSTData!H89&lt;97),(OSSTData!G89+OSSTData!H89))</f>
        <v/>
      </c>
      <c r="C89" s="18" t="str">
        <f>_xlfn.IFS(OR(ISBLANK(OSSTData!B89),OSSTData!D89=2),"",ISBLANK(A89),"",A89=97,97,A89=0,1,A89&lt;97,0)</f>
        <v/>
      </c>
      <c r="D89" s="18" t="str">
        <f>_xlfn.IFS(OR(ISBLANK(OSSTData!B89),OSSTData!D89=2),"",ISBLANK(A89),"",A89=97,97,A89&lt;10,0,A89&gt;=10,1)</f>
        <v/>
      </c>
      <c r="E89" s="18" t="str">
        <f>_xlfn.IFS(OR(ISBLANK(OSSTData!B89),OSSTData!D89=2),"",ISBLANK(A89),"",A89=97,97,A89&lt;20,0,A89&gt;=20,1)</f>
        <v/>
      </c>
      <c r="F89" s="18" t="str">
        <f>_xlfn.IFS(OR(ISBLANK(OSSTData!B89),OSSTData!D89=2),"",ISBLANK(A89),"",A89=97,97,AND(OSSTData!E89=0,OSSTData!F89&gt;0),1,AND(OSSTData!E89&gt;0,OSSTData!F89=0),1,AND(OSSTData!E89=0,OSSTData!F89=0),0,AND(OSSTData!E89&gt;0,OSSTData!F89&gt;0),0)</f>
        <v/>
      </c>
      <c r="G89" s="18" t="str">
        <f>IFERROR(_xlfn.IFS(OR(ISBLANK(OSSTData!B89),OSSTData!D89=2),"",OR(ISBLANK(OSSTData!E89),ISBLANK(OSSTData!F89),ISBLANK(OSSTData!G89),ISBLANK(OSSTData!H89)),"",OR(OSSTData!E89=97,OSSTData!F89=97,OSSTData!G89=97,OSSTData!H89=97),97,AND(OSSTData!E89=0,OSSTData!F89=0,OSSTData!G89=0,OSSTData!H89=0),1,OR(OSSTData!E89&gt;0,OSSTData!F89&gt;0),0),0)</f>
        <v/>
      </c>
      <c r="H89" s="18" t="str">
        <f>_xlfn.IFS(OR(ISBLANK(OSSTData!B89),OSSTData!D89=2),"",OR(ISBLANK(OSSTData!E89),ISBLANK(OSSTData!F89),ISBLANK(OSSTData!G89),ISBLANK(OSSTData!H89)),"",OR(OSSTData!E89=97,OSSTData!F89=97,OSSTData!G89=97,OSSTData!H89=97),97,AND(OSSTData!E89=0,OSSTData!F89=0,OSSTData!G89=0,OSSTData!H89=0),0,AND(OSSTData!E89=0,OSSTData!F89=0,OSSTData!G89=1,OSSTData!H89=1),0,AND(OSSTData!E89=0,OSSTData!F89=0,OSSTData!G89=0,OSSTData!H89=1),1,AND(OSSTData!E89=0,OSSTData!F89=0,OSSTData!G89=1,OSSTData!H89=0),1,AND(OSSTData!E89&gt;0,OSSTData!F89=0,OSSTData!G89=1,OSSTData!H89=0),1,AND(OSSTData!E89=0,OSSTData!F89&gt;0,OSSTData!G89=0,OSSTData!H89=1),1,AND(OSSTData!E89&gt;0,OSSTData!F89&gt;0),0)</f>
        <v/>
      </c>
      <c r="I89" s="18" t="str">
        <f>_xlfn.IFS(OR(ISBLANK(OSSTData!B89),OSSTData!D89=2),"",ISBLANK(OSSTData!N89),"",OSSTData!N89=97,97,OSSTData!N89=0,1,OSSTData!N89&gt;0,0)</f>
        <v/>
      </c>
      <c r="J89" s="18" t="str">
        <f>_xlfn.IFS(OR(ISBLANK(OSSTData!B89),OSSTData!D89=2),"",ISBLANK(OSSTData!O89),"",OSSTData!O89=97,97,OSSTData!O89=0,1,OSSTData!O89&gt;0,0)</f>
        <v/>
      </c>
      <c r="K89" s="18" t="str">
        <f>_xlfn.IFS(OR(ISBLANK(OSSTData!B89),(OSSTData!D89=2)),"",OR(ISBLANK(OSSTData!K89),ISBLANK(OSSTData!J89)),"",OR(OSSTData!K89=97,OSSTData!J89=97),97,AND(OSSTData!K89=0,OSSTData!J89=0),1,OR(OSSTData!K89=1,OSSTData!J89=1),0,AND(OSSTData!K89=1,OSSTData!J89=1),0)</f>
        <v/>
      </c>
      <c r="L89" s="18" t="str">
        <f t="shared" si="1"/>
        <v/>
      </c>
    </row>
    <row r="90" spans="1:12" x14ac:dyDescent="0.2">
      <c r="A90" s="18" t="str">
        <f>_xlfn.IFS(OR(ISBLANK(OSSTData!B90),OSSTData!D90=2),"",OR(OSSTData!E90=97,OSSTData!F90=97),97,OR(ISBLANK(OSSTData!E90),ISBLANK(OSSTData!F90)),"",OR(OSSTData!E90&lt;97,OSSTData!F90&lt;97),(OSSTData!E90+OSSTData!F90))</f>
        <v/>
      </c>
      <c r="B90" s="18" t="str">
        <f>_xlfn.IFS(OR(ISBLANK(OSSTData!B90),OSSTData!D90=2),"",OR(ISBLANK(OSSTData!G90),ISBLANK(OSSTData!H90)),"",OR(OSSTData!G90=97,OSSTData!H90=97),97,OR(OSSTData!G90&lt;97,OSSTData!H90&lt;97),(OSSTData!G90+OSSTData!H90))</f>
        <v/>
      </c>
      <c r="C90" s="18" t="str">
        <f>_xlfn.IFS(OR(ISBLANK(OSSTData!B90),OSSTData!D90=2),"",ISBLANK(A90),"",A90=97,97,A90=0,1,A90&lt;97,0)</f>
        <v/>
      </c>
      <c r="D90" s="18" t="str">
        <f>_xlfn.IFS(OR(ISBLANK(OSSTData!B90),OSSTData!D90=2),"",ISBLANK(A90),"",A90=97,97,A90&lt;10,0,A90&gt;=10,1)</f>
        <v/>
      </c>
      <c r="E90" s="18" t="str">
        <f>_xlfn.IFS(OR(ISBLANK(OSSTData!B90),OSSTData!D90=2),"",ISBLANK(A90),"",A90=97,97,A90&lt;20,0,A90&gt;=20,1)</f>
        <v/>
      </c>
      <c r="F90" s="18" t="str">
        <f>_xlfn.IFS(OR(ISBLANK(OSSTData!B90),OSSTData!D90=2),"",ISBLANK(A90),"",A90=97,97,AND(OSSTData!E90=0,OSSTData!F90&gt;0),1,AND(OSSTData!E90&gt;0,OSSTData!F90=0),1,AND(OSSTData!E90=0,OSSTData!F90=0),0,AND(OSSTData!E90&gt;0,OSSTData!F90&gt;0),0)</f>
        <v/>
      </c>
      <c r="G90" s="18" t="str">
        <f>IFERROR(_xlfn.IFS(OR(ISBLANK(OSSTData!B90),OSSTData!D90=2),"",OR(ISBLANK(OSSTData!E90),ISBLANK(OSSTData!F90),ISBLANK(OSSTData!G90),ISBLANK(OSSTData!H90)),"",OR(OSSTData!E90=97,OSSTData!F90=97,OSSTData!G90=97,OSSTData!H90=97),97,AND(OSSTData!E90=0,OSSTData!F90=0,OSSTData!G90=0,OSSTData!H90=0),1,OR(OSSTData!E90&gt;0,OSSTData!F90&gt;0),0),0)</f>
        <v/>
      </c>
      <c r="H90" s="18" t="str">
        <f>_xlfn.IFS(OR(ISBLANK(OSSTData!B90),OSSTData!D90=2),"",OR(ISBLANK(OSSTData!E90),ISBLANK(OSSTData!F90),ISBLANK(OSSTData!G90),ISBLANK(OSSTData!H90)),"",OR(OSSTData!E90=97,OSSTData!F90=97,OSSTData!G90=97,OSSTData!H90=97),97,AND(OSSTData!E90=0,OSSTData!F90=0,OSSTData!G90=0,OSSTData!H90=0),0,AND(OSSTData!E90=0,OSSTData!F90=0,OSSTData!G90=1,OSSTData!H90=1),0,AND(OSSTData!E90=0,OSSTData!F90=0,OSSTData!G90=0,OSSTData!H90=1),1,AND(OSSTData!E90=0,OSSTData!F90=0,OSSTData!G90=1,OSSTData!H90=0),1,AND(OSSTData!E90&gt;0,OSSTData!F90=0,OSSTData!G90=1,OSSTData!H90=0),1,AND(OSSTData!E90=0,OSSTData!F90&gt;0,OSSTData!G90=0,OSSTData!H90=1),1,AND(OSSTData!E90&gt;0,OSSTData!F90&gt;0),0)</f>
        <v/>
      </c>
      <c r="I90" s="18" t="str">
        <f>_xlfn.IFS(OR(ISBLANK(OSSTData!B90),OSSTData!D90=2),"",ISBLANK(OSSTData!N90),"",OSSTData!N90=97,97,OSSTData!N90=0,1,OSSTData!N90&gt;0,0)</f>
        <v/>
      </c>
      <c r="J90" s="18" t="str">
        <f>_xlfn.IFS(OR(ISBLANK(OSSTData!B90),OSSTData!D90=2),"",ISBLANK(OSSTData!O90),"",OSSTData!O90=97,97,OSSTData!O90=0,1,OSSTData!O90&gt;0,0)</f>
        <v/>
      </c>
      <c r="K90" s="18" t="str">
        <f>_xlfn.IFS(OR(ISBLANK(OSSTData!B90),(OSSTData!D90=2)),"",OR(ISBLANK(OSSTData!K90),ISBLANK(OSSTData!J90)),"",OR(OSSTData!K90=97,OSSTData!J90=97),97,AND(OSSTData!K90=0,OSSTData!J90=0),1,OR(OSSTData!K90=1,OSSTData!J90=1),0,AND(OSSTData!K90=1,OSSTData!J90=1),0)</f>
        <v/>
      </c>
      <c r="L90" s="18" t="str">
        <f t="shared" si="1"/>
        <v/>
      </c>
    </row>
    <row r="91" spans="1:12" x14ac:dyDescent="0.2">
      <c r="A91" s="18" t="str">
        <f>_xlfn.IFS(OR(ISBLANK(OSSTData!B91),OSSTData!D91=2),"",OR(OSSTData!E91=97,OSSTData!F91=97),97,OR(ISBLANK(OSSTData!E91),ISBLANK(OSSTData!F91)),"",OR(OSSTData!E91&lt;97,OSSTData!F91&lt;97),(OSSTData!E91+OSSTData!F91))</f>
        <v/>
      </c>
      <c r="B91" s="18" t="str">
        <f>_xlfn.IFS(OR(ISBLANK(OSSTData!B91),OSSTData!D91=2),"",OR(ISBLANK(OSSTData!G91),ISBLANK(OSSTData!H91)),"",OR(OSSTData!G91=97,OSSTData!H91=97),97,OR(OSSTData!G91&lt;97,OSSTData!H91&lt;97),(OSSTData!G91+OSSTData!H91))</f>
        <v/>
      </c>
      <c r="C91" s="18" t="str">
        <f>_xlfn.IFS(OR(ISBLANK(OSSTData!B91),OSSTData!D91=2),"",ISBLANK(A91),"",A91=97,97,A91=0,1,A91&lt;97,0)</f>
        <v/>
      </c>
      <c r="D91" s="18" t="str">
        <f>_xlfn.IFS(OR(ISBLANK(OSSTData!B91),OSSTData!D91=2),"",ISBLANK(A91),"",A91=97,97,A91&lt;10,0,A91&gt;=10,1)</f>
        <v/>
      </c>
      <c r="E91" s="18" t="str">
        <f>_xlfn.IFS(OR(ISBLANK(OSSTData!B91),OSSTData!D91=2),"",ISBLANK(A91),"",A91=97,97,A91&lt;20,0,A91&gt;=20,1)</f>
        <v/>
      </c>
      <c r="F91" s="18" t="str">
        <f>_xlfn.IFS(OR(ISBLANK(OSSTData!B91),OSSTData!D91=2),"",ISBLANK(A91),"",A91=97,97,AND(OSSTData!E91=0,OSSTData!F91&gt;0),1,AND(OSSTData!E91&gt;0,OSSTData!F91=0),1,AND(OSSTData!E91=0,OSSTData!F91=0),0,AND(OSSTData!E91&gt;0,OSSTData!F91&gt;0),0)</f>
        <v/>
      </c>
      <c r="G91" s="18" t="str">
        <f>IFERROR(_xlfn.IFS(OR(ISBLANK(OSSTData!B91),OSSTData!D91=2),"",OR(ISBLANK(OSSTData!E91),ISBLANK(OSSTData!F91),ISBLANK(OSSTData!G91),ISBLANK(OSSTData!H91)),"",OR(OSSTData!E91=97,OSSTData!F91=97,OSSTData!G91=97,OSSTData!H91=97),97,AND(OSSTData!E91=0,OSSTData!F91=0,OSSTData!G91=0,OSSTData!H91=0),1,OR(OSSTData!E91&gt;0,OSSTData!F91&gt;0),0),0)</f>
        <v/>
      </c>
      <c r="H91" s="18" t="str">
        <f>_xlfn.IFS(OR(ISBLANK(OSSTData!B91),OSSTData!D91=2),"",OR(ISBLANK(OSSTData!E91),ISBLANK(OSSTData!F91),ISBLANK(OSSTData!G91),ISBLANK(OSSTData!H91)),"",OR(OSSTData!E91=97,OSSTData!F91=97,OSSTData!G91=97,OSSTData!H91=97),97,AND(OSSTData!E91=0,OSSTData!F91=0,OSSTData!G91=0,OSSTData!H91=0),0,AND(OSSTData!E91=0,OSSTData!F91=0,OSSTData!G91=1,OSSTData!H91=1),0,AND(OSSTData!E91=0,OSSTData!F91=0,OSSTData!G91=0,OSSTData!H91=1),1,AND(OSSTData!E91=0,OSSTData!F91=0,OSSTData!G91=1,OSSTData!H91=0),1,AND(OSSTData!E91&gt;0,OSSTData!F91=0,OSSTData!G91=1,OSSTData!H91=0),1,AND(OSSTData!E91=0,OSSTData!F91&gt;0,OSSTData!G91=0,OSSTData!H91=1),1,AND(OSSTData!E91&gt;0,OSSTData!F91&gt;0),0)</f>
        <v/>
      </c>
      <c r="I91" s="18" t="str">
        <f>_xlfn.IFS(OR(ISBLANK(OSSTData!B91),OSSTData!D91=2),"",ISBLANK(OSSTData!N91),"",OSSTData!N91=97,97,OSSTData!N91=0,1,OSSTData!N91&gt;0,0)</f>
        <v/>
      </c>
      <c r="J91" s="18" t="str">
        <f>_xlfn.IFS(OR(ISBLANK(OSSTData!B91),OSSTData!D91=2),"",ISBLANK(OSSTData!O91),"",OSSTData!O91=97,97,OSSTData!O91=0,1,OSSTData!O91&gt;0,0)</f>
        <v/>
      </c>
      <c r="K91" s="18" t="str">
        <f>_xlfn.IFS(OR(ISBLANK(OSSTData!B91),(OSSTData!D91=2)),"",OR(ISBLANK(OSSTData!K91),ISBLANK(OSSTData!J91)),"",OR(OSSTData!K91=97,OSSTData!J91=97),97,AND(OSSTData!K91=0,OSSTData!J91=0),1,OR(OSSTData!K91=1,OSSTData!J91=1),0,AND(OSSTData!K91=1,OSSTData!J91=1),0)</f>
        <v/>
      </c>
      <c r="L91" s="18" t="str">
        <f t="shared" si="1"/>
        <v/>
      </c>
    </row>
    <row r="92" spans="1:12" x14ac:dyDescent="0.2">
      <c r="A92" s="18" t="str">
        <f>_xlfn.IFS(OR(ISBLANK(OSSTData!B92),OSSTData!D92=2),"",OR(OSSTData!E92=97,OSSTData!F92=97),97,OR(ISBLANK(OSSTData!E92),ISBLANK(OSSTData!F92)),"",OR(OSSTData!E92&lt;97,OSSTData!F92&lt;97),(OSSTData!E92+OSSTData!F92))</f>
        <v/>
      </c>
      <c r="B92" s="18" t="str">
        <f>_xlfn.IFS(OR(ISBLANK(OSSTData!B92),OSSTData!D92=2),"",OR(ISBLANK(OSSTData!G92),ISBLANK(OSSTData!H92)),"",OR(OSSTData!G92=97,OSSTData!H92=97),97,OR(OSSTData!G92&lt;97,OSSTData!H92&lt;97),(OSSTData!G92+OSSTData!H92))</f>
        <v/>
      </c>
      <c r="C92" s="18" t="str">
        <f>_xlfn.IFS(OR(ISBLANK(OSSTData!B92),OSSTData!D92=2),"",ISBLANK(A92),"",A92=97,97,A92=0,1,A92&lt;97,0)</f>
        <v/>
      </c>
      <c r="D92" s="18" t="str">
        <f>_xlfn.IFS(OR(ISBLANK(OSSTData!B92),OSSTData!D92=2),"",ISBLANK(A92),"",A92=97,97,A92&lt;10,0,A92&gt;=10,1)</f>
        <v/>
      </c>
      <c r="E92" s="18" t="str">
        <f>_xlfn.IFS(OR(ISBLANK(OSSTData!B92),OSSTData!D92=2),"",ISBLANK(A92),"",A92=97,97,A92&lt;20,0,A92&gt;=20,1)</f>
        <v/>
      </c>
      <c r="F92" s="18" t="str">
        <f>_xlfn.IFS(OR(ISBLANK(OSSTData!B92),OSSTData!D92=2),"",ISBLANK(A92),"",A92=97,97,AND(OSSTData!E92=0,OSSTData!F92&gt;0),1,AND(OSSTData!E92&gt;0,OSSTData!F92=0),1,AND(OSSTData!E92=0,OSSTData!F92=0),0,AND(OSSTData!E92&gt;0,OSSTData!F92&gt;0),0)</f>
        <v/>
      </c>
      <c r="G92" s="18" t="str">
        <f>IFERROR(_xlfn.IFS(OR(ISBLANK(OSSTData!B92),OSSTData!D92=2),"",OR(ISBLANK(OSSTData!E92),ISBLANK(OSSTData!F92),ISBLANK(OSSTData!G92),ISBLANK(OSSTData!H92)),"",OR(OSSTData!E92=97,OSSTData!F92=97,OSSTData!G92=97,OSSTData!H92=97),97,AND(OSSTData!E92=0,OSSTData!F92=0,OSSTData!G92=0,OSSTData!H92=0),1,OR(OSSTData!E92&gt;0,OSSTData!F92&gt;0),0),0)</f>
        <v/>
      </c>
      <c r="H92" s="18" t="str">
        <f>_xlfn.IFS(OR(ISBLANK(OSSTData!B92),OSSTData!D92=2),"",OR(ISBLANK(OSSTData!E92),ISBLANK(OSSTData!F92),ISBLANK(OSSTData!G92),ISBLANK(OSSTData!H92)),"",OR(OSSTData!E92=97,OSSTData!F92=97,OSSTData!G92=97,OSSTData!H92=97),97,AND(OSSTData!E92=0,OSSTData!F92=0,OSSTData!G92=0,OSSTData!H92=0),0,AND(OSSTData!E92=0,OSSTData!F92=0,OSSTData!G92=1,OSSTData!H92=1),0,AND(OSSTData!E92=0,OSSTData!F92=0,OSSTData!G92=0,OSSTData!H92=1),1,AND(OSSTData!E92=0,OSSTData!F92=0,OSSTData!G92=1,OSSTData!H92=0),1,AND(OSSTData!E92&gt;0,OSSTData!F92=0,OSSTData!G92=1,OSSTData!H92=0),1,AND(OSSTData!E92=0,OSSTData!F92&gt;0,OSSTData!G92=0,OSSTData!H92=1),1,AND(OSSTData!E92&gt;0,OSSTData!F92&gt;0),0)</f>
        <v/>
      </c>
      <c r="I92" s="18" t="str">
        <f>_xlfn.IFS(OR(ISBLANK(OSSTData!B92),OSSTData!D92=2),"",ISBLANK(OSSTData!N92),"",OSSTData!N92=97,97,OSSTData!N92=0,1,OSSTData!N92&gt;0,0)</f>
        <v/>
      </c>
      <c r="J92" s="18" t="str">
        <f>_xlfn.IFS(OR(ISBLANK(OSSTData!B92),OSSTData!D92=2),"",ISBLANK(OSSTData!O92),"",OSSTData!O92=97,97,OSSTData!O92=0,1,OSSTData!O92&gt;0,0)</f>
        <v/>
      </c>
      <c r="K92" s="18" t="str">
        <f>_xlfn.IFS(OR(ISBLANK(OSSTData!B92),(OSSTData!D92=2)),"",OR(ISBLANK(OSSTData!K92),ISBLANK(OSSTData!J92)),"",OR(OSSTData!K92=97,OSSTData!J92=97),97,AND(OSSTData!K92=0,OSSTData!J92=0),1,OR(OSSTData!K92=1,OSSTData!J92=1),0,AND(OSSTData!K92=1,OSSTData!J92=1),0)</f>
        <v/>
      </c>
      <c r="L92" s="18" t="str">
        <f t="shared" si="1"/>
        <v/>
      </c>
    </row>
    <row r="93" spans="1:12" x14ac:dyDescent="0.2">
      <c r="A93" s="18" t="str">
        <f>_xlfn.IFS(OR(ISBLANK(OSSTData!B93),OSSTData!D93=2),"",OR(OSSTData!E93=97,OSSTData!F93=97),97,OR(ISBLANK(OSSTData!E93),ISBLANK(OSSTData!F93)),"",OR(OSSTData!E93&lt;97,OSSTData!F93&lt;97),(OSSTData!E93+OSSTData!F93))</f>
        <v/>
      </c>
      <c r="B93" s="18" t="str">
        <f>_xlfn.IFS(OR(ISBLANK(OSSTData!B93),OSSTData!D93=2),"",OR(ISBLANK(OSSTData!G93),ISBLANK(OSSTData!H93)),"",OR(OSSTData!G93=97,OSSTData!H93=97),97,OR(OSSTData!G93&lt;97,OSSTData!H93&lt;97),(OSSTData!G93+OSSTData!H93))</f>
        <v/>
      </c>
      <c r="C93" s="18" t="str">
        <f>_xlfn.IFS(OR(ISBLANK(OSSTData!B93),OSSTData!D93=2),"",ISBLANK(A93),"",A93=97,97,A93=0,1,A93&lt;97,0)</f>
        <v/>
      </c>
      <c r="D93" s="18" t="str">
        <f>_xlfn.IFS(OR(ISBLANK(OSSTData!B93),OSSTData!D93=2),"",ISBLANK(A93),"",A93=97,97,A93&lt;10,0,A93&gt;=10,1)</f>
        <v/>
      </c>
      <c r="E93" s="18" t="str">
        <f>_xlfn.IFS(OR(ISBLANK(OSSTData!B93),OSSTData!D93=2),"",ISBLANK(A93),"",A93=97,97,A93&lt;20,0,A93&gt;=20,1)</f>
        <v/>
      </c>
      <c r="F93" s="18" t="str">
        <f>_xlfn.IFS(OR(ISBLANK(OSSTData!B93),OSSTData!D93=2),"",ISBLANK(A93),"",A93=97,97,AND(OSSTData!E93=0,OSSTData!F93&gt;0),1,AND(OSSTData!E93&gt;0,OSSTData!F93=0),1,AND(OSSTData!E93=0,OSSTData!F93=0),0,AND(OSSTData!E93&gt;0,OSSTData!F93&gt;0),0)</f>
        <v/>
      </c>
      <c r="G93" s="18" t="str">
        <f>IFERROR(_xlfn.IFS(OR(ISBLANK(OSSTData!B93),OSSTData!D93=2),"",OR(ISBLANK(OSSTData!E93),ISBLANK(OSSTData!F93),ISBLANK(OSSTData!G93),ISBLANK(OSSTData!H93)),"",OR(OSSTData!E93=97,OSSTData!F93=97,OSSTData!G93=97,OSSTData!H93=97),97,AND(OSSTData!E93=0,OSSTData!F93=0,OSSTData!G93=0,OSSTData!H93=0),1,OR(OSSTData!E93&gt;0,OSSTData!F93&gt;0),0),0)</f>
        <v/>
      </c>
      <c r="H93" s="18" t="str">
        <f>_xlfn.IFS(OR(ISBLANK(OSSTData!B93),OSSTData!D93=2),"",OR(ISBLANK(OSSTData!E93),ISBLANK(OSSTData!F93),ISBLANK(OSSTData!G93),ISBLANK(OSSTData!H93)),"",OR(OSSTData!E93=97,OSSTData!F93=97,OSSTData!G93=97,OSSTData!H93=97),97,AND(OSSTData!E93=0,OSSTData!F93=0,OSSTData!G93=0,OSSTData!H93=0),0,AND(OSSTData!E93=0,OSSTData!F93=0,OSSTData!G93=1,OSSTData!H93=1),0,AND(OSSTData!E93=0,OSSTData!F93=0,OSSTData!G93=0,OSSTData!H93=1),1,AND(OSSTData!E93=0,OSSTData!F93=0,OSSTData!G93=1,OSSTData!H93=0),1,AND(OSSTData!E93&gt;0,OSSTData!F93=0,OSSTData!G93=1,OSSTData!H93=0),1,AND(OSSTData!E93=0,OSSTData!F93&gt;0,OSSTData!G93=0,OSSTData!H93=1),1,AND(OSSTData!E93&gt;0,OSSTData!F93&gt;0),0)</f>
        <v/>
      </c>
      <c r="I93" s="18" t="str">
        <f>_xlfn.IFS(OR(ISBLANK(OSSTData!B93),OSSTData!D93=2),"",ISBLANK(OSSTData!N93),"",OSSTData!N93=97,97,OSSTData!N93=0,1,OSSTData!N93&gt;0,0)</f>
        <v/>
      </c>
      <c r="J93" s="18" t="str">
        <f>_xlfn.IFS(OR(ISBLANK(OSSTData!B93),OSSTData!D93=2),"",ISBLANK(OSSTData!O93),"",OSSTData!O93=97,97,OSSTData!O93=0,1,OSSTData!O93&gt;0,0)</f>
        <v/>
      </c>
      <c r="K93" s="18" t="str">
        <f>_xlfn.IFS(OR(ISBLANK(OSSTData!B93),(OSSTData!D93=2)),"",OR(ISBLANK(OSSTData!K93),ISBLANK(OSSTData!J93)),"",OR(OSSTData!K93=97,OSSTData!J93=97),97,AND(OSSTData!K93=0,OSSTData!J93=0),1,OR(OSSTData!K93=1,OSSTData!J93=1),0,AND(OSSTData!K93=1,OSSTData!J93=1),0)</f>
        <v/>
      </c>
      <c r="L93" s="18" t="str">
        <f t="shared" si="1"/>
        <v/>
      </c>
    </row>
    <row r="94" spans="1:12" x14ac:dyDescent="0.2">
      <c r="A94" s="18" t="str">
        <f>_xlfn.IFS(OR(ISBLANK(OSSTData!B94),OSSTData!D94=2),"",OR(OSSTData!E94=97,OSSTData!F94=97),97,OR(ISBLANK(OSSTData!E94),ISBLANK(OSSTData!F94)),"",OR(OSSTData!E94&lt;97,OSSTData!F94&lt;97),(OSSTData!E94+OSSTData!F94))</f>
        <v/>
      </c>
      <c r="B94" s="18" t="str">
        <f>_xlfn.IFS(OR(ISBLANK(OSSTData!B94),OSSTData!D94=2),"",OR(ISBLANK(OSSTData!G94),ISBLANK(OSSTData!H94)),"",OR(OSSTData!G94=97,OSSTData!H94=97),97,OR(OSSTData!G94&lt;97,OSSTData!H94&lt;97),(OSSTData!G94+OSSTData!H94))</f>
        <v/>
      </c>
      <c r="C94" s="18" t="str">
        <f>_xlfn.IFS(OR(ISBLANK(OSSTData!B94),OSSTData!D94=2),"",ISBLANK(A94),"",A94=97,97,A94=0,1,A94&lt;97,0)</f>
        <v/>
      </c>
      <c r="D94" s="18" t="str">
        <f>_xlfn.IFS(OR(ISBLANK(OSSTData!B94),OSSTData!D94=2),"",ISBLANK(A94),"",A94=97,97,A94&lt;10,0,A94&gt;=10,1)</f>
        <v/>
      </c>
      <c r="E94" s="18" t="str">
        <f>_xlfn.IFS(OR(ISBLANK(OSSTData!B94),OSSTData!D94=2),"",ISBLANK(A94),"",A94=97,97,A94&lt;20,0,A94&gt;=20,1)</f>
        <v/>
      </c>
      <c r="F94" s="18" t="str">
        <f>_xlfn.IFS(OR(ISBLANK(OSSTData!B94),OSSTData!D94=2),"",ISBLANK(A94),"",A94=97,97,AND(OSSTData!E94=0,OSSTData!F94&gt;0),1,AND(OSSTData!E94&gt;0,OSSTData!F94=0),1,AND(OSSTData!E94=0,OSSTData!F94=0),0,AND(OSSTData!E94&gt;0,OSSTData!F94&gt;0),0)</f>
        <v/>
      </c>
      <c r="G94" s="18" t="str">
        <f>IFERROR(_xlfn.IFS(OR(ISBLANK(OSSTData!B94),OSSTData!D94=2),"",OR(ISBLANK(OSSTData!E94),ISBLANK(OSSTData!F94),ISBLANK(OSSTData!G94),ISBLANK(OSSTData!H94)),"",OR(OSSTData!E94=97,OSSTData!F94=97,OSSTData!G94=97,OSSTData!H94=97),97,AND(OSSTData!E94=0,OSSTData!F94=0,OSSTData!G94=0,OSSTData!H94=0),1,OR(OSSTData!E94&gt;0,OSSTData!F94&gt;0),0),0)</f>
        <v/>
      </c>
      <c r="H94" s="18" t="str">
        <f>_xlfn.IFS(OR(ISBLANK(OSSTData!B94),OSSTData!D94=2),"",OR(ISBLANK(OSSTData!E94),ISBLANK(OSSTData!F94),ISBLANK(OSSTData!G94),ISBLANK(OSSTData!H94)),"",OR(OSSTData!E94=97,OSSTData!F94=97,OSSTData!G94=97,OSSTData!H94=97),97,AND(OSSTData!E94=0,OSSTData!F94=0,OSSTData!G94=0,OSSTData!H94=0),0,AND(OSSTData!E94=0,OSSTData!F94=0,OSSTData!G94=1,OSSTData!H94=1),0,AND(OSSTData!E94=0,OSSTData!F94=0,OSSTData!G94=0,OSSTData!H94=1),1,AND(OSSTData!E94=0,OSSTData!F94=0,OSSTData!G94=1,OSSTData!H94=0),1,AND(OSSTData!E94&gt;0,OSSTData!F94=0,OSSTData!G94=1,OSSTData!H94=0),1,AND(OSSTData!E94=0,OSSTData!F94&gt;0,OSSTData!G94=0,OSSTData!H94=1),1,AND(OSSTData!E94&gt;0,OSSTData!F94&gt;0),0)</f>
        <v/>
      </c>
      <c r="I94" s="18" t="str">
        <f>_xlfn.IFS(OR(ISBLANK(OSSTData!B94),OSSTData!D94=2),"",ISBLANK(OSSTData!N94),"",OSSTData!N94=97,97,OSSTData!N94=0,1,OSSTData!N94&gt;0,0)</f>
        <v/>
      </c>
      <c r="J94" s="18" t="str">
        <f>_xlfn.IFS(OR(ISBLANK(OSSTData!B94),OSSTData!D94=2),"",ISBLANK(OSSTData!O94),"",OSSTData!O94=97,97,OSSTData!O94=0,1,OSSTData!O94&gt;0,0)</f>
        <v/>
      </c>
      <c r="K94" s="18" t="str">
        <f>_xlfn.IFS(OR(ISBLANK(OSSTData!B94),(OSSTData!D94=2)),"",OR(ISBLANK(OSSTData!K94),ISBLANK(OSSTData!J94)),"",OR(OSSTData!K94=97,OSSTData!J94=97),97,AND(OSSTData!K94=0,OSSTData!J94=0),1,OR(OSSTData!K94=1,OSSTData!J94=1),0,AND(OSSTData!K94=1,OSSTData!J94=1),0)</f>
        <v/>
      </c>
      <c r="L94" s="18" t="str">
        <f t="shared" si="1"/>
        <v/>
      </c>
    </row>
    <row r="95" spans="1:12" x14ac:dyDescent="0.2">
      <c r="A95" s="18" t="str">
        <f>_xlfn.IFS(OR(ISBLANK(OSSTData!B95),OSSTData!D95=2),"",OR(OSSTData!E95=97,OSSTData!F95=97),97,OR(ISBLANK(OSSTData!E95),ISBLANK(OSSTData!F95)),"",OR(OSSTData!E95&lt;97,OSSTData!F95&lt;97),(OSSTData!E95+OSSTData!F95))</f>
        <v/>
      </c>
      <c r="B95" s="18" t="str">
        <f>_xlfn.IFS(OR(ISBLANK(OSSTData!B95),OSSTData!D95=2),"",OR(ISBLANK(OSSTData!G95),ISBLANK(OSSTData!H95)),"",OR(OSSTData!G95=97,OSSTData!H95=97),97,OR(OSSTData!G95&lt;97,OSSTData!H95&lt;97),(OSSTData!G95+OSSTData!H95))</f>
        <v/>
      </c>
      <c r="C95" s="18" t="str">
        <f>_xlfn.IFS(OR(ISBLANK(OSSTData!B95),OSSTData!D95=2),"",ISBLANK(A95),"",A95=97,97,A95=0,1,A95&lt;97,0)</f>
        <v/>
      </c>
      <c r="D95" s="18" t="str">
        <f>_xlfn.IFS(OR(ISBLANK(OSSTData!B95),OSSTData!D95=2),"",ISBLANK(A95),"",A95=97,97,A95&lt;10,0,A95&gt;=10,1)</f>
        <v/>
      </c>
      <c r="E95" s="18" t="str">
        <f>_xlfn.IFS(OR(ISBLANK(OSSTData!B95),OSSTData!D95=2),"",ISBLANK(A95),"",A95=97,97,A95&lt;20,0,A95&gt;=20,1)</f>
        <v/>
      </c>
      <c r="F95" s="18" t="str">
        <f>_xlfn.IFS(OR(ISBLANK(OSSTData!B95),OSSTData!D95=2),"",ISBLANK(A95),"",A95=97,97,AND(OSSTData!E95=0,OSSTData!F95&gt;0),1,AND(OSSTData!E95&gt;0,OSSTData!F95=0),1,AND(OSSTData!E95=0,OSSTData!F95=0),0,AND(OSSTData!E95&gt;0,OSSTData!F95&gt;0),0)</f>
        <v/>
      </c>
      <c r="G95" s="18" t="str">
        <f>IFERROR(_xlfn.IFS(OR(ISBLANK(OSSTData!B95),OSSTData!D95=2),"",OR(ISBLANK(OSSTData!E95),ISBLANK(OSSTData!F95),ISBLANK(OSSTData!G95),ISBLANK(OSSTData!H95)),"",OR(OSSTData!E95=97,OSSTData!F95=97,OSSTData!G95=97,OSSTData!H95=97),97,AND(OSSTData!E95=0,OSSTData!F95=0,OSSTData!G95=0,OSSTData!H95=0),1,OR(OSSTData!E95&gt;0,OSSTData!F95&gt;0),0),0)</f>
        <v/>
      </c>
      <c r="H95" s="18" t="str">
        <f>_xlfn.IFS(OR(ISBLANK(OSSTData!B95),OSSTData!D95=2),"",OR(ISBLANK(OSSTData!E95),ISBLANK(OSSTData!F95),ISBLANK(OSSTData!G95),ISBLANK(OSSTData!H95)),"",OR(OSSTData!E95=97,OSSTData!F95=97,OSSTData!G95=97,OSSTData!H95=97),97,AND(OSSTData!E95=0,OSSTData!F95=0,OSSTData!G95=0,OSSTData!H95=0),0,AND(OSSTData!E95=0,OSSTData!F95=0,OSSTData!G95=1,OSSTData!H95=1),0,AND(OSSTData!E95=0,OSSTData!F95=0,OSSTData!G95=0,OSSTData!H95=1),1,AND(OSSTData!E95=0,OSSTData!F95=0,OSSTData!G95=1,OSSTData!H95=0),1,AND(OSSTData!E95&gt;0,OSSTData!F95=0,OSSTData!G95=1,OSSTData!H95=0),1,AND(OSSTData!E95=0,OSSTData!F95&gt;0,OSSTData!G95=0,OSSTData!H95=1),1,AND(OSSTData!E95&gt;0,OSSTData!F95&gt;0),0)</f>
        <v/>
      </c>
      <c r="I95" s="18" t="str">
        <f>_xlfn.IFS(OR(ISBLANK(OSSTData!B95),OSSTData!D95=2),"",ISBLANK(OSSTData!N95),"",OSSTData!N95=97,97,OSSTData!N95=0,1,OSSTData!N95&gt;0,0)</f>
        <v/>
      </c>
      <c r="J95" s="18" t="str">
        <f>_xlfn.IFS(OR(ISBLANK(OSSTData!B95),OSSTData!D95=2),"",ISBLANK(OSSTData!O95),"",OSSTData!O95=97,97,OSSTData!O95=0,1,OSSTData!O95&gt;0,0)</f>
        <v/>
      </c>
      <c r="K95" s="18" t="str">
        <f>_xlfn.IFS(OR(ISBLANK(OSSTData!B95),(OSSTData!D95=2)),"",OR(ISBLANK(OSSTData!K95),ISBLANK(OSSTData!J95)),"",OR(OSSTData!K95=97,OSSTData!J95=97),97,AND(OSSTData!K95=0,OSSTData!J95=0),1,OR(OSSTData!K95=1,OSSTData!J95=1),0,AND(OSSTData!K95=1,OSSTData!J95=1),0)</f>
        <v/>
      </c>
      <c r="L95" s="18" t="str">
        <f t="shared" si="1"/>
        <v/>
      </c>
    </row>
    <row r="96" spans="1:12" x14ac:dyDescent="0.2">
      <c r="A96" s="18" t="str">
        <f>_xlfn.IFS(OR(ISBLANK(OSSTData!B96),OSSTData!D96=2),"",OR(OSSTData!E96=97,OSSTData!F96=97),97,OR(ISBLANK(OSSTData!E96),ISBLANK(OSSTData!F96)),"",OR(OSSTData!E96&lt;97,OSSTData!F96&lt;97),(OSSTData!E96+OSSTData!F96))</f>
        <v/>
      </c>
      <c r="B96" s="18" t="str">
        <f>_xlfn.IFS(OR(ISBLANK(OSSTData!B96),OSSTData!D96=2),"",OR(ISBLANK(OSSTData!G96),ISBLANK(OSSTData!H96)),"",OR(OSSTData!G96=97,OSSTData!H96=97),97,OR(OSSTData!G96&lt;97,OSSTData!H96&lt;97),(OSSTData!G96+OSSTData!H96))</f>
        <v/>
      </c>
      <c r="C96" s="18" t="str">
        <f>_xlfn.IFS(OR(ISBLANK(OSSTData!B96),OSSTData!D96=2),"",ISBLANK(A96),"",A96=97,97,A96=0,1,A96&lt;97,0)</f>
        <v/>
      </c>
      <c r="D96" s="18" t="str">
        <f>_xlfn.IFS(OR(ISBLANK(OSSTData!B96),OSSTData!D96=2),"",ISBLANK(A96),"",A96=97,97,A96&lt;10,0,A96&gt;=10,1)</f>
        <v/>
      </c>
      <c r="E96" s="18" t="str">
        <f>_xlfn.IFS(OR(ISBLANK(OSSTData!B96),OSSTData!D96=2),"",ISBLANK(A96),"",A96=97,97,A96&lt;20,0,A96&gt;=20,1)</f>
        <v/>
      </c>
      <c r="F96" s="18" t="str">
        <f>_xlfn.IFS(OR(ISBLANK(OSSTData!B96),OSSTData!D96=2),"",ISBLANK(A96),"",A96=97,97,AND(OSSTData!E96=0,OSSTData!F96&gt;0),1,AND(OSSTData!E96&gt;0,OSSTData!F96=0),1,AND(OSSTData!E96=0,OSSTData!F96=0),0,AND(OSSTData!E96&gt;0,OSSTData!F96&gt;0),0)</f>
        <v/>
      </c>
      <c r="G96" s="18" t="str">
        <f>IFERROR(_xlfn.IFS(OR(ISBLANK(OSSTData!B96),OSSTData!D96=2),"",OR(ISBLANK(OSSTData!E96),ISBLANK(OSSTData!F96),ISBLANK(OSSTData!G96),ISBLANK(OSSTData!H96)),"",OR(OSSTData!E96=97,OSSTData!F96=97,OSSTData!G96=97,OSSTData!H96=97),97,AND(OSSTData!E96=0,OSSTData!F96=0,OSSTData!G96=0,OSSTData!H96=0),1,OR(OSSTData!E96&gt;0,OSSTData!F96&gt;0),0),0)</f>
        <v/>
      </c>
      <c r="H96" s="18" t="str">
        <f>_xlfn.IFS(OR(ISBLANK(OSSTData!B96),OSSTData!D96=2),"",OR(ISBLANK(OSSTData!E96),ISBLANK(OSSTData!F96),ISBLANK(OSSTData!G96),ISBLANK(OSSTData!H96)),"",OR(OSSTData!E96=97,OSSTData!F96=97,OSSTData!G96=97,OSSTData!H96=97),97,AND(OSSTData!E96=0,OSSTData!F96=0,OSSTData!G96=0,OSSTData!H96=0),0,AND(OSSTData!E96=0,OSSTData!F96=0,OSSTData!G96=1,OSSTData!H96=1),0,AND(OSSTData!E96=0,OSSTData!F96=0,OSSTData!G96=0,OSSTData!H96=1),1,AND(OSSTData!E96=0,OSSTData!F96=0,OSSTData!G96=1,OSSTData!H96=0),1,AND(OSSTData!E96&gt;0,OSSTData!F96=0,OSSTData!G96=1,OSSTData!H96=0),1,AND(OSSTData!E96=0,OSSTData!F96&gt;0,OSSTData!G96=0,OSSTData!H96=1),1,AND(OSSTData!E96&gt;0,OSSTData!F96&gt;0),0)</f>
        <v/>
      </c>
      <c r="I96" s="18" t="str">
        <f>_xlfn.IFS(OR(ISBLANK(OSSTData!B96),OSSTData!D96=2),"",ISBLANK(OSSTData!N96),"",OSSTData!N96=97,97,OSSTData!N96=0,1,OSSTData!N96&gt;0,0)</f>
        <v/>
      </c>
      <c r="J96" s="18" t="str">
        <f>_xlfn.IFS(OR(ISBLANK(OSSTData!B96),OSSTData!D96=2),"",ISBLANK(OSSTData!O96),"",OSSTData!O96=97,97,OSSTData!O96=0,1,OSSTData!O96&gt;0,0)</f>
        <v/>
      </c>
      <c r="K96" s="18" t="str">
        <f>_xlfn.IFS(OR(ISBLANK(OSSTData!B96),(OSSTData!D96=2)),"",OR(ISBLANK(OSSTData!K96),ISBLANK(OSSTData!J96)),"",OR(OSSTData!K96=97,OSSTData!J96=97),97,AND(OSSTData!K96=0,OSSTData!J96=0),1,OR(OSSTData!K96=1,OSSTData!J96=1),0,AND(OSSTData!K96=1,OSSTData!J96=1),0)</f>
        <v/>
      </c>
      <c r="L96" s="18" t="str">
        <f t="shared" si="1"/>
        <v/>
      </c>
    </row>
    <row r="97" spans="1:12" x14ac:dyDescent="0.2">
      <c r="A97" s="18" t="str">
        <f>_xlfn.IFS(OR(ISBLANK(OSSTData!B97),OSSTData!D97=2),"",OR(OSSTData!E97=97,OSSTData!F97=97),97,OR(ISBLANK(OSSTData!E97),ISBLANK(OSSTData!F97)),"",OR(OSSTData!E97&lt;97,OSSTData!F97&lt;97),(OSSTData!E97+OSSTData!F97))</f>
        <v/>
      </c>
      <c r="B97" s="18" t="str">
        <f>_xlfn.IFS(OR(ISBLANK(OSSTData!B97),OSSTData!D97=2),"",OR(ISBLANK(OSSTData!G97),ISBLANK(OSSTData!H97)),"",OR(OSSTData!G97=97,OSSTData!H97=97),97,OR(OSSTData!G97&lt;97,OSSTData!H97&lt;97),(OSSTData!G97+OSSTData!H97))</f>
        <v/>
      </c>
      <c r="C97" s="18" t="str">
        <f>_xlfn.IFS(OR(ISBLANK(OSSTData!B97),OSSTData!D97=2),"",ISBLANK(A97),"",A97=97,97,A97=0,1,A97&lt;97,0)</f>
        <v/>
      </c>
      <c r="D97" s="18" t="str">
        <f>_xlfn.IFS(OR(ISBLANK(OSSTData!B97),OSSTData!D97=2),"",ISBLANK(A97),"",A97=97,97,A97&lt;10,0,A97&gt;=10,1)</f>
        <v/>
      </c>
      <c r="E97" s="18" t="str">
        <f>_xlfn.IFS(OR(ISBLANK(OSSTData!B97),OSSTData!D97=2),"",ISBLANK(A97),"",A97=97,97,A97&lt;20,0,A97&gt;=20,1)</f>
        <v/>
      </c>
      <c r="F97" s="18" t="str">
        <f>_xlfn.IFS(OR(ISBLANK(OSSTData!B97),OSSTData!D97=2),"",ISBLANK(A97),"",A97=97,97,AND(OSSTData!E97=0,OSSTData!F97&gt;0),1,AND(OSSTData!E97&gt;0,OSSTData!F97=0),1,AND(OSSTData!E97=0,OSSTData!F97=0),0,AND(OSSTData!E97&gt;0,OSSTData!F97&gt;0),0)</f>
        <v/>
      </c>
      <c r="G97" s="18" t="str">
        <f>IFERROR(_xlfn.IFS(OR(ISBLANK(OSSTData!B97),OSSTData!D97=2),"",OR(ISBLANK(OSSTData!E97),ISBLANK(OSSTData!F97),ISBLANK(OSSTData!G97),ISBLANK(OSSTData!H97)),"",OR(OSSTData!E97=97,OSSTData!F97=97,OSSTData!G97=97,OSSTData!H97=97),97,AND(OSSTData!E97=0,OSSTData!F97=0,OSSTData!G97=0,OSSTData!H97=0),1,OR(OSSTData!E97&gt;0,OSSTData!F97&gt;0),0),0)</f>
        <v/>
      </c>
      <c r="H97" s="18" t="str">
        <f>_xlfn.IFS(OR(ISBLANK(OSSTData!B97),OSSTData!D97=2),"",OR(ISBLANK(OSSTData!E97),ISBLANK(OSSTData!F97),ISBLANK(OSSTData!G97),ISBLANK(OSSTData!H97)),"",OR(OSSTData!E97=97,OSSTData!F97=97,OSSTData!G97=97,OSSTData!H97=97),97,AND(OSSTData!E97=0,OSSTData!F97=0,OSSTData!G97=0,OSSTData!H97=0),0,AND(OSSTData!E97=0,OSSTData!F97=0,OSSTData!G97=1,OSSTData!H97=1),0,AND(OSSTData!E97=0,OSSTData!F97=0,OSSTData!G97=0,OSSTData!H97=1),1,AND(OSSTData!E97=0,OSSTData!F97=0,OSSTData!G97=1,OSSTData!H97=0),1,AND(OSSTData!E97&gt;0,OSSTData!F97=0,OSSTData!G97=1,OSSTData!H97=0),1,AND(OSSTData!E97=0,OSSTData!F97&gt;0,OSSTData!G97=0,OSSTData!H97=1),1,AND(OSSTData!E97&gt;0,OSSTData!F97&gt;0),0)</f>
        <v/>
      </c>
      <c r="I97" s="18" t="str">
        <f>_xlfn.IFS(OR(ISBLANK(OSSTData!B97),OSSTData!D97=2),"",ISBLANK(OSSTData!N97),"",OSSTData!N97=97,97,OSSTData!N97=0,1,OSSTData!N97&gt;0,0)</f>
        <v/>
      </c>
      <c r="J97" s="18" t="str">
        <f>_xlfn.IFS(OR(ISBLANK(OSSTData!B97),OSSTData!D97=2),"",ISBLANK(OSSTData!O97),"",OSSTData!O97=97,97,OSSTData!O97=0,1,OSSTData!O97&gt;0,0)</f>
        <v/>
      </c>
      <c r="K97" s="18" t="str">
        <f>_xlfn.IFS(OR(ISBLANK(OSSTData!B97),(OSSTData!D97=2)),"",OR(ISBLANK(OSSTData!K97),ISBLANK(OSSTData!J97)),"",OR(OSSTData!K97=97,OSSTData!J97=97),97,AND(OSSTData!K97=0,OSSTData!J97=0),1,OR(OSSTData!K97=1,OSSTData!J97=1),0,AND(OSSTData!K97=1,OSSTData!J97=1),0)</f>
        <v/>
      </c>
      <c r="L97" s="18" t="str">
        <f t="shared" si="1"/>
        <v/>
      </c>
    </row>
    <row r="98" spans="1:12" x14ac:dyDescent="0.2">
      <c r="A98" s="18" t="str">
        <f>_xlfn.IFS(OR(ISBLANK(OSSTData!B98),OSSTData!D98=2),"",OR(OSSTData!E98=97,OSSTData!F98=97),97,OR(ISBLANK(OSSTData!E98),ISBLANK(OSSTData!F98)),"",OR(OSSTData!E98&lt;97,OSSTData!F98&lt;97),(OSSTData!E98+OSSTData!F98))</f>
        <v/>
      </c>
      <c r="B98" s="18" t="str">
        <f>_xlfn.IFS(OR(ISBLANK(OSSTData!B98),OSSTData!D98=2),"",OR(ISBLANK(OSSTData!G98),ISBLANK(OSSTData!H98)),"",OR(OSSTData!G98=97,OSSTData!H98=97),97,OR(OSSTData!G98&lt;97,OSSTData!H98&lt;97),(OSSTData!G98+OSSTData!H98))</f>
        <v/>
      </c>
      <c r="C98" s="18" t="str">
        <f>_xlfn.IFS(OR(ISBLANK(OSSTData!B98),OSSTData!D98=2),"",ISBLANK(A98),"",A98=97,97,A98=0,1,A98&lt;97,0)</f>
        <v/>
      </c>
      <c r="D98" s="18" t="str">
        <f>_xlfn.IFS(OR(ISBLANK(OSSTData!B98),OSSTData!D98=2),"",ISBLANK(A98),"",A98=97,97,A98&lt;10,0,A98&gt;=10,1)</f>
        <v/>
      </c>
      <c r="E98" s="18" t="str">
        <f>_xlfn.IFS(OR(ISBLANK(OSSTData!B98),OSSTData!D98=2),"",ISBLANK(A98),"",A98=97,97,A98&lt;20,0,A98&gt;=20,1)</f>
        <v/>
      </c>
      <c r="F98" s="18" t="str">
        <f>_xlfn.IFS(OR(ISBLANK(OSSTData!B98),OSSTData!D98=2),"",ISBLANK(A98),"",A98=97,97,AND(OSSTData!E98=0,OSSTData!F98&gt;0),1,AND(OSSTData!E98&gt;0,OSSTData!F98=0),1,AND(OSSTData!E98=0,OSSTData!F98=0),0,AND(OSSTData!E98&gt;0,OSSTData!F98&gt;0),0)</f>
        <v/>
      </c>
      <c r="G98" s="18" t="str">
        <f>IFERROR(_xlfn.IFS(OR(ISBLANK(OSSTData!B98),OSSTData!D98=2),"",OR(ISBLANK(OSSTData!E98),ISBLANK(OSSTData!F98),ISBLANK(OSSTData!G98),ISBLANK(OSSTData!H98)),"",OR(OSSTData!E98=97,OSSTData!F98=97,OSSTData!G98=97,OSSTData!H98=97),97,AND(OSSTData!E98=0,OSSTData!F98=0,OSSTData!G98=0,OSSTData!H98=0),1,OR(OSSTData!E98&gt;0,OSSTData!F98&gt;0),0),0)</f>
        <v/>
      </c>
      <c r="H98" s="18" t="str">
        <f>_xlfn.IFS(OR(ISBLANK(OSSTData!B98),OSSTData!D98=2),"",OR(ISBLANK(OSSTData!E98),ISBLANK(OSSTData!F98),ISBLANK(OSSTData!G98),ISBLANK(OSSTData!H98)),"",OR(OSSTData!E98=97,OSSTData!F98=97,OSSTData!G98=97,OSSTData!H98=97),97,AND(OSSTData!E98=0,OSSTData!F98=0,OSSTData!G98=0,OSSTData!H98=0),0,AND(OSSTData!E98=0,OSSTData!F98=0,OSSTData!G98=1,OSSTData!H98=1),0,AND(OSSTData!E98=0,OSSTData!F98=0,OSSTData!G98=0,OSSTData!H98=1),1,AND(OSSTData!E98=0,OSSTData!F98=0,OSSTData!G98=1,OSSTData!H98=0),1,AND(OSSTData!E98&gt;0,OSSTData!F98=0,OSSTData!G98=1,OSSTData!H98=0),1,AND(OSSTData!E98=0,OSSTData!F98&gt;0,OSSTData!G98=0,OSSTData!H98=1),1,AND(OSSTData!E98&gt;0,OSSTData!F98&gt;0),0)</f>
        <v/>
      </c>
      <c r="I98" s="18" t="str">
        <f>_xlfn.IFS(OR(ISBLANK(OSSTData!B98),OSSTData!D98=2),"",ISBLANK(OSSTData!N98),"",OSSTData!N98=97,97,OSSTData!N98=0,1,OSSTData!N98&gt;0,0)</f>
        <v/>
      </c>
      <c r="J98" s="18" t="str">
        <f>_xlfn.IFS(OR(ISBLANK(OSSTData!B98),OSSTData!D98=2),"",ISBLANK(OSSTData!O98),"",OSSTData!O98=97,97,OSSTData!O98=0,1,OSSTData!O98&gt;0,0)</f>
        <v/>
      </c>
      <c r="K98" s="18" t="str">
        <f>_xlfn.IFS(OR(ISBLANK(OSSTData!B98),(OSSTData!D98=2)),"",OR(ISBLANK(OSSTData!K98),ISBLANK(OSSTData!J98)),"",OR(OSSTData!K98=97,OSSTData!J98=97),97,AND(OSSTData!K98=0,OSSTData!J98=0),1,OR(OSSTData!K98=1,OSSTData!J98=1),0,AND(OSSTData!K98=1,OSSTData!J98=1),0)</f>
        <v/>
      </c>
      <c r="L98" s="18" t="str">
        <f t="shared" si="1"/>
        <v/>
      </c>
    </row>
    <row r="99" spans="1:12" x14ac:dyDescent="0.2">
      <c r="A99" s="18" t="str">
        <f>_xlfn.IFS(OR(ISBLANK(OSSTData!B99),OSSTData!D99=2),"",OR(OSSTData!E99=97,OSSTData!F99=97),97,OR(ISBLANK(OSSTData!E99),ISBLANK(OSSTData!F99)),"",OR(OSSTData!E99&lt;97,OSSTData!F99&lt;97),(OSSTData!E99+OSSTData!F99))</f>
        <v/>
      </c>
      <c r="B99" s="18" t="str">
        <f>_xlfn.IFS(OR(ISBLANK(OSSTData!B99),OSSTData!D99=2),"",OR(ISBLANK(OSSTData!G99),ISBLANK(OSSTData!H99)),"",OR(OSSTData!G99=97,OSSTData!H99=97),97,OR(OSSTData!G99&lt;97,OSSTData!H99&lt;97),(OSSTData!G99+OSSTData!H99))</f>
        <v/>
      </c>
      <c r="C99" s="18" t="str">
        <f>_xlfn.IFS(OR(ISBLANK(OSSTData!B99),OSSTData!D99=2),"",ISBLANK(A99),"",A99=97,97,A99=0,1,A99&lt;97,0)</f>
        <v/>
      </c>
      <c r="D99" s="18" t="str">
        <f>_xlfn.IFS(OR(ISBLANK(OSSTData!B99),OSSTData!D99=2),"",ISBLANK(A99),"",A99=97,97,A99&lt;10,0,A99&gt;=10,1)</f>
        <v/>
      </c>
      <c r="E99" s="18" t="str">
        <f>_xlfn.IFS(OR(ISBLANK(OSSTData!B99),OSSTData!D99=2),"",ISBLANK(A99),"",A99=97,97,A99&lt;20,0,A99&gt;=20,1)</f>
        <v/>
      </c>
      <c r="F99" s="18" t="str">
        <f>_xlfn.IFS(OR(ISBLANK(OSSTData!B99),OSSTData!D99=2),"",ISBLANK(A99),"",A99=97,97,AND(OSSTData!E99=0,OSSTData!F99&gt;0),1,AND(OSSTData!E99&gt;0,OSSTData!F99=0),1,AND(OSSTData!E99=0,OSSTData!F99=0),0,AND(OSSTData!E99&gt;0,OSSTData!F99&gt;0),0)</f>
        <v/>
      </c>
      <c r="G99" s="18" t="str">
        <f>IFERROR(_xlfn.IFS(OR(ISBLANK(OSSTData!B99),OSSTData!D99=2),"",OR(ISBLANK(OSSTData!E99),ISBLANK(OSSTData!F99),ISBLANK(OSSTData!G99),ISBLANK(OSSTData!H99)),"",OR(OSSTData!E99=97,OSSTData!F99=97,OSSTData!G99=97,OSSTData!H99=97),97,AND(OSSTData!E99=0,OSSTData!F99=0,OSSTData!G99=0,OSSTData!H99=0),1,OR(OSSTData!E99&gt;0,OSSTData!F99&gt;0),0),0)</f>
        <v/>
      </c>
      <c r="H99" s="18" t="str">
        <f>_xlfn.IFS(OR(ISBLANK(OSSTData!B99),OSSTData!D99=2),"",OR(ISBLANK(OSSTData!E99),ISBLANK(OSSTData!F99),ISBLANK(OSSTData!G99),ISBLANK(OSSTData!H99)),"",OR(OSSTData!E99=97,OSSTData!F99=97,OSSTData!G99=97,OSSTData!H99=97),97,AND(OSSTData!E99=0,OSSTData!F99=0,OSSTData!G99=0,OSSTData!H99=0),0,AND(OSSTData!E99=0,OSSTData!F99=0,OSSTData!G99=1,OSSTData!H99=1),0,AND(OSSTData!E99=0,OSSTData!F99=0,OSSTData!G99=0,OSSTData!H99=1),1,AND(OSSTData!E99=0,OSSTData!F99=0,OSSTData!G99=1,OSSTData!H99=0),1,AND(OSSTData!E99&gt;0,OSSTData!F99=0,OSSTData!G99=1,OSSTData!H99=0),1,AND(OSSTData!E99=0,OSSTData!F99&gt;0,OSSTData!G99=0,OSSTData!H99=1),1,AND(OSSTData!E99&gt;0,OSSTData!F99&gt;0),0)</f>
        <v/>
      </c>
      <c r="I99" s="18" t="str">
        <f>_xlfn.IFS(OR(ISBLANK(OSSTData!B99),OSSTData!D99=2),"",ISBLANK(OSSTData!N99),"",OSSTData!N99=97,97,OSSTData!N99=0,1,OSSTData!N99&gt;0,0)</f>
        <v/>
      </c>
      <c r="J99" s="18" t="str">
        <f>_xlfn.IFS(OR(ISBLANK(OSSTData!B99),OSSTData!D99=2),"",ISBLANK(OSSTData!O99),"",OSSTData!O99=97,97,OSSTData!O99=0,1,OSSTData!O99&gt;0,0)</f>
        <v/>
      </c>
      <c r="K99" s="18" t="str">
        <f>_xlfn.IFS(OR(ISBLANK(OSSTData!B99),(OSSTData!D99=2)),"",OR(ISBLANK(OSSTData!K99),ISBLANK(OSSTData!J99)),"",OR(OSSTData!K99=97,OSSTData!J99=97),97,AND(OSSTData!K99=0,OSSTData!J99=0),1,OR(OSSTData!K99=1,OSSTData!J99=1),0,AND(OSSTData!K99=1,OSSTData!J99=1),0)</f>
        <v/>
      </c>
      <c r="L99" s="18" t="str">
        <f t="shared" si="1"/>
        <v/>
      </c>
    </row>
    <row r="100" spans="1:12" x14ac:dyDescent="0.2">
      <c r="A100" s="18" t="str">
        <f>_xlfn.IFS(OR(ISBLANK(OSSTData!B100),OSSTData!D100=2),"",OR(OSSTData!E100=97,OSSTData!F100=97),97,OR(ISBLANK(OSSTData!E100),ISBLANK(OSSTData!F100)),"",OR(OSSTData!E100&lt;97,OSSTData!F100&lt;97),(OSSTData!E100+OSSTData!F100))</f>
        <v/>
      </c>
      <c r="B100" s="18" t="str">
        <f>_xlfn.IFS(OR(ISBLANK(OSSTData!B100),OSSTData!D100=2),"",OR(ISBLANK(OSSTData!G100),ISBLANK(OSSTData!H100)),"",OR(OSSTData!G100=97,OSSTData!H100=97),97,OR(OSSTData!G100&lt;97,OSSTData!H100&lt;97),(OSSTData!G100+OSSTData!H100))</f>
        <v/>
      </c>
      <c r="C100" s="18" t="str">
        <f>_xlfn.IFS(OR(ISBLANK(OSSTData!B100),OSSTData!D100=2),"",ISBLANK(A100),"",A100=97,97,A100=0,1,A100&lt;97,0)</f>
        <v/>
      </c>
      <c r="D100" s="18" t="str">
        <f>_xlfn.IFS(OR(ISBLANK(OSSTData!B100),OSSTData!D100=2),"",ISBLANK(A100),"",A100=97,97,A100&lt;10,0,A100&gt;=10,1)</f>
        <v/>
      </c>
      <c r="E100" s="18" t="str">
        <f>_xlfn.IFS(OR(ISBLANK(OSSTData!B100),OSSTData!D100=2),"",ISBLANK(A100),"",A100=97,97,A100&lt;20,0,A100&gt;=20,1)</f>
        <v/>
      </c>
      <c r="F100" s="18" t="str">
        <f>_xlfn.IFS(OR(ISBLANK(OSSTData!B100),OSSTData!D100=2),"",ISBLANK(A100),"",A100=97,97,AND(OSSTData!E100=0,OSSTData!F100&gt;0),1,AND(OSSTData!E100&gt;0,OSSTData!F100=0),1,AND(OSSTData!E100=0,OSSTData!F100=0),0,AND(OSSTData!E100&gt;0,OSSTData!F100&gt;0),0)</f>
        <v/>
      </c>
      <c r="G100" s="18" t="str">
        <f>IFERROR(_xlfn.IFS(OR(ISBLANK(OSSTData!B100),OSSTData!D100=2),"",OR(ISBLANK(OSSTData!E100),ISBLANK(OSSTData!F100),ISBLANK(OSSTData!G100),ISBLANK(OSSTData!H100)),"",OR(OSSTData!E100=97,OSSTData!F100=97,OSSTData!G100=97,OSSTData!H100=97),97,AND(OSSTData!E100=0,OSSTData!F100=0,OSSTData!G100=0,OSSTData!H100=0),1,OR(OSSTData!E100&gt;0,OSSTData!F100&gt;0),0),0)</f>
        <v/>
      </c>
      <c r="H100" s="18" t="str">
        <f>_xlfn.IFS(OR(ISBLANK(OSSTData!B100),OSSTData!D100=2),"",OR(ISBLANK(OSSTData!E100),ISBLANK(OSSTData!F100),ISBLANK(OSSTData!G100),ISBLANK(OSSTData!H100)),"",OR(OSSTData!E100=97,OSSTData!F100=97,OSSTData!G100=97,OSSTData!H100=97),97,AND(OSSTData!E100=0,OSSTData!F100=0,OSSTData!G100=0,OSSTData!H100=0),0,AND(OSSTData!E100=0,OSSTData!F100=0,OSSTData!G100=1,OSSTData!H100=1),0,AND(OSSTData!E100=0,OSSTData!F100=0,OSSTData!G100=0,OSSTData!H100=1),1,AND(OSSTData!E100=0,OSSTData!F100=0,OSSTData!G100=1,OSSTData!H100=0),1,AND(OSSTData!E100&gt;0,OSSTData!F100=0,OSSTData!G100=1,OSSTData!H100=0),1,AND(OSSTData!E100=0,OSSTData!F100&gt;0,OSSTData!G100=0,OSSTData!H100=1),1,AND(OSSTData!E100&gt;0,OSSTData!F100&gt;0),0)</f>
        <v/>
      </c>
      <c r="I100" s="18" t="str">
        <f>_xlfn.IFS(OR(ISBLANK(OSSTData!B100),OSSTData!D100=2),"",ISBLANK(OSSTData!N100),"",OSSTData!N100=97,97,OSSTData!N100=0,1,OSSTData!N100&gt;0,0)</f>
        <v/>
      </c>
      <c r="J100" s="18" t="str">
        <f>_xlfn.IFS(OR(ISBLANK(OSSTData!B100),OSSTData!D100=2),"",ISBLANK(OSSTData!O100),"",OSSTData!O100=97,97,OSSTData!O100=0,1,OSSTData!O100&gt;0,0)</f>
        <v/>
      </c>
      <c r="K100" s="18" t="str">
        <f>_xlfn.IFS(OR(ISBLANK(OSSTData!B100),(OSSTData!D100=2)),"",OR(ISBLANK(OSSTData!K100),ISBLANK(OSSTData!J100)),"",OR(OSSTData!K100=97,OSSTData!J100=97),97,AND(OSSTData!K100=0,OSSTData!J100=0),1,OR(OSSTData!K100=1,OSSTData!J100=1),0,AND(OSSTData!K100=1,OSSTData!J100=1),0)</f>
        <v/>
      </c>
      <c r="L100" s="18" t="str">
        <f t="shared" si="1"/>
        <v/>
      </c>
    </row>
    <row r="101" spans="1:12" x14ac:dyDescent="0.2">
      <c r="A101" s="18" t="str">
        <f>_xlfn.IFS(OR(ISBLANK(OSSTData!B101),OSSTData!D101=2),"",OR(OSSTData!E101=97,OSSTData!F101=97),97,OR(ISBLANK(OSSTData!E101),ISBLANK(OSSTData!F101)),"",OR(OSSTData!E101&lt;97,OSSTData!F101&lt;97),(OSSTData!E101+OSSTData!F101))</f>
        <v/>
      </c>
      <c r="B101" s="18" t="str">
        <f>_xlfn.IFS(OR(ISBLANK(OSSTData!B101),OSSTData!D101=2),"",OR(ISBLANK(OSSTData!G101),ISBLANK(OSSTData!H101)),"",OR(OSSTData!G101=97,OSSTData!H101=97),97,OR(OSSTData!G101&lt;97,OSSTData!H101&lt;97),(OSSTData!G101+OSSTData!H101))</f>
        <v/>
      </c>
      <c r="C101" s="18" t="str">
        <f>_xlfn.IFS(OR(ISBLANK(OSSTData!B101),OSSTData!D101=2),"",ISBLANK(A101),"",A101=97,97,A101=0,1,A101&lt;97,0)</f>
        <v/>
      </c>
      <c r="D101" s="18" t="str">
        <f>_xlfn.IFS(OR(ISBLANK(OSSTData!B101),OSSTData!D101=2),"",ISBLANK(A101),"",A101=97,97,A101&lt;10,0,A101&gt;=10,1)</f>
        <v/>
      </c>
      <c r="E101" s="18" t="str">
        <f>_xlfn.IFS(OR(ISBLANK(OSSTData!B101),OSSTData!D101=2),"",ISBLANK(A101),"",A101=97,97,A101&lt;20,0,A101&gt;=20,1)</f>
        <v/>
      </c>
      <c r="F101" s="18" t="str">
        <f>_xlfn.IFS(OR(ISBLANK(OSSTData!B101),OSSTData!D101=2),"",ISBLANK(A101),"",A101=97,97,AND(OSSTData!E101=0,OSSTData!F101&gt;0),1,AND(OSSTData!E101&gt;0,OSSTData!F101=0),1,AND(OSSTData!E101=0,OSSTData!F101=0),0,AND(OSSTData!E101&gt;0,OSSTData!F101&gt;0),0)</f>
        <v/>
      </c>
      <c r="G101" s="18" t="str">
        <f>IFERROR(_xlfn.IFS(OR(ISBLANK(OSSTData!B101),OSSTData!D101=2),"",OR(ISBLANK(OSSTData!E101),ISBLANK(OSSTData!F101),ISBLANK(OSSTData!G101),ISBLANK(OSSTData!H101)),"",OR(OSSTData!E101=97,OSSTData!F101=97,OSSTData!G101=97,OSSTData!H101=97),97,AND(OSSTData!E101=0,OSSTData!F101=0,OSSTData!G101=0,OSSTData!H101=0),1,OR(OSSTData!E101&gt;0,OSSTData!F101&gt;0),0),0)</f>
        <v/>
      </c>
      <c r="H101" s="18" t="str">
        <f>_xlfn.IFS(OR(ISBLANK(OSSTData!B101),OSSTData!D101=2),"",OR(ISBLANK(OSSTData!E101),ISBLANK(OSSTData!F101),ISBLANK(OSSTData!G101),ISBLANK(OSSTData!H101)),"",OR(OSSTData!E101=97,OSSTData!F101=97,OSSTData!G101=97,OSSTData!H101=97),97,AND(OSSTData!E101=0,OSSTData!F101=0,OSSTData!G101=0,OSSTData!H101=0),0,AND(OSSTData!E101=0,OSSTData!F101=0,OSSTData!G101=1,OSSTData!H101=1),0,AND(OSSTData!E101=0,OSSTData!F101=0,OSSTData!G101=0,OSSTData!H101=1),1,AND(OSSTData!E101=0,OSSTData!F101=0,OSSTData!G101=1,OSSTData!H101=0),1,AND(OSSTData!E101&gt;0,OSSTData!F101=0,OSSTData!G101=1,OSSTData!H101=0),1,AND(OSSTData!E101=0,OSSTData!F101&gt;0,OSSTData!G101=0,OSSTData!H101=1),1,AND(OSSTData!E101&gt;0,OSSTData!F101&gt;0),0)</f>
        <v/>
      </c>
      <c r="I101" s="18" t="str">
        <f>_xlfn.IFS(OR(ISBLANK(OSSTData!B101),OSSTData!D101=2),"",ISBLANK(OSSTData!N101),"",OSSTData!N101=97,97,OSSTData!N101=0,1,OSSTData!N101&gt;0,0)</f>
        <v/>
      </c>
      <c r="J101" s="18" t="str">
        <f>_xlfn.IFS(OR(ISBLANK(OSSTData!B101),OSSTData!D101=2),"",ISBLANK(OSSTData!O101),"",OSSTData!O101=97,97,OSSTData!O101=0,1,OSSTData!O101&gt;0,0)</f>
        <v/>
      </c>
      <c r="K101" s="18" t="str">
        <f>_xlfn.IFS(OR(ISBLANK(OSSTData!B101),(OSSTData!D101=2)),"",OR(ISBLANK(OSSTData!K101),ISBLANK(OSSTData!J101)),"",OR(OSSTData!K101=97,OSSTData!J101=97),97,AND(OSSTData!K101=0,OSSTData!J101=0),1,OR(OSSTData!K101=1,OSSTData!J101=1),0,AND(OSSTData!K101=1,OSSTData!J101=1),0)</f>
        <v/>
      </c>
      <c r="L101" s="18" t="str">
        <f t="shared" si="1"/>
        <v/>
      </c>
    </row>
    <row r="102" spans="1:12" x14ac:dyDescent="0.2">
      <c r="A102" s="18" t="str">
        <f>_xlfn.IFS(OR(ISBLANK(OSSTData!B102),OSSTData!D102=2),"",OR(OSSTData!E102=97,OSSTData!F102=97),97,OR(ISBLANK(OSSTData!E102),ISBLANK(OSSTData!F102)),"",OR(OSSTData!E102&lt;97,OSSTData!F102&lt;97),(OSSTData!E102+OSSTData!F102))</f>
        <v/>
      </c>
      <c r="B102" s="18" t="str">
        <f>_xlfn.IFS(OR(ISBLANK(OSSTData!B102),OSSTData!D102=2),"",OR(ISBLANK(OSSTData!G102),ISBLANK(OSSTData!H102)),"",OR(OSSTData!G102=97,OSSTData!H102=97),97,OR(OSSTData!G102&lt;97,OSSTData!H102&lt;97),(OSSTData!G102+OSSTData!H102))</f>
        <v/>
      </c>
      <c r="C102" s="18" t="str">
        <f>_xlfn.IFS(OR(ISBLANK(OSSTData!B102),OSSTData!D102=2),"",ISBLANK(A102),"",A102=97,97,A102=0,1,A102&lt;97,0)</f>
        <v/>
      </c>
      <c r="D102" s="18" t="str">
        <f>_xlfn.IFS(OR(ISBLANK(OSSTData!B102),OSSTData!D102=2),"",ISBLANK(A102),"",A102=97,97,A102&lt;10,0,A102&gt;=10,1)</f>
        <v/>
      </c>
      <c r="E102" s="18" t="str">
        <f>_xlfn.IFS(OR(ISBLANK(OSSTData!B102),OSSTData!D102=2),"",ISBLANK(A102),"",A102=97,97,A102&lt;20,0,A102&gt;=20,1)</f>
        <v/>
      </c>
      <c r="F102" s="18" t="str">
        <f>_xlfn.IFS(OR(ISBLANK(OSSTData!B102),OSSTData!D102=2),"",ISBLANK(A102),"",A102=97,97,AND(OSSTData!E102=0,OSSTData!F102&gt;0),1,AND(OSSTData!E102&gt;0,OSSTData!F102=0),1,AND(OSSTData!E102=0,OSSTData!F102=0),0,AND(OSSTData!E102&gt;0,OSSTData!F102&gt;0),0)</f>
        <v/>
      </c>
      <c r="G102" s="18" t="str">
        <f>IFERROR(_xlfn.IFS(OR(ISBLANK(OSSTData!B102),OSSTData!D102=2),"",OR(ISBLANK(OSSTData!E102),ISBLANK(OSSTData!F102),ISBLANK(OSSTData!G102),ISBLANK(OSSTData!H102)),"",OR(OSSTData!E102=97,OSSTData!F102=97,OSSTData!G102=97,OSSTData!H102=97),97,AND(OSSTData!E102=0,OSSTData!F102=0,OSSTData!G102=0,OSSTData!H102=0),1,OR(OSSTData!E102&gt;0,OSSTData!F102&gt;0),0),0)</f>
        <v/>
      </c>
      <c r="H102" s="18" t="str">
        <f>_xlfn.IFS(OR(ISBLANK(OSSTData!B102),OSSTData!D102=2),"",OR(ISBLANK(OSSTData!E102),ISBLANK(OSSTData!F102),ISBLANK(OSSTData!G102),ISBLANK(OSSTData!H102)),"",OR(OSSTData!E102=97,OSSTData!F102=97,OSSTData!G102=97,OSSTData!H102=97),97,AND(OSSTData!E102=0,OSSTData!F102=0,OSSTData!G102=0,OSSTData!H102=0),0,AND(OSSTData!E102=0,OSSTData!F102=0,OSSTData!G102=1,OSSTData!H102=1),0,AND(OSSTData!E102=0,OSSTData!F102=0,OSSTData!G102=0,OSSTData!H102=1),1,AND(OSSTData!E102=0,OSSTData!F102=0,OSSTData!G102=1,OSSTData!H102=0),1,AND(OSSTData!E102&gt;0,OSSTData!F102=0,OSSTData!G102=1,OSSTData!H102=0),1,AND(OSSTData!E102=0,OSSTData!F102&gt;0,OSSTData!G102=0,OSSTData!H102=1),1,AND(OSSTData!E102&gt;0,OSSTData!F102&gt;0),0)</f>
        <v/>
      </c>
      <c r="I102" s="18" t="str">
        <f>_xlfn.IFS(OR(ISBLANK(OSSTData!B102),OSSTData!D102=2),"",ISBLANK(OSSTData!N102),"",OSSTData!N102=97,97,OSSTData!N102=0,1,OSSTData!N102&gt;0,0)</f>
        <v/>
      </c>
      <c r="J102" s="18" t="str">
        <f>_xlfn.IFS(OR(ISBLANK(OSSTData!B102),OSSTData!D102=2),"",ISBLANK(OSSTData!O102),"",OSSTData!O102=97,97,OSSTData!O102=0,1,OSSTData!O102&gt;0,0)</f>
        <v/>
      </c>
      <c r="K102" s="18" t="str">
        <f>_xlfn.IFS(OR(ISBLANK(OSSTData!B102),(OSSTData!D102=2)),"",OR(ISBLANK(OSSTData!K102),ISBLANK(OSSTData!J102)),"",OR(OSSTData!K102=97,OSSTData!J102=97),97,AND(OSSTData!K102=0,OSSTData!J102=0),1,OR(OSSTData!K102=1,OSSTData!J102=1),0,AND(OSSTData!K102=1,OSSTData!J102=1),0)</f>
        <v/>
      </c>
      <c r="L102" s="18" t="str">
        <f t="shared" si="1"/>
        <v/>
      </c>
    </row>
    <row r="103" spans="1:12" x14ac:dyDescent="0.2">
      <c r="A103" s="18" t="str">
        <f>_xlfn.IFS(OR(ISBLANK(OSSTData!B103),OSSTData!D103=2),"",OR(OSSTData!E103=97,OSSTData!F103=97),97,OR(ISBLANK(OSSTData!E103),ISBLANK(OSSTData!F103)),"",OR(OSSTData!E103&lt;97,OSSTData!F103&lt;97),(OSSTData!E103+OSSTData!F103))</f>
        <v/>
      </c>
      <c r="B103" s="18" t="str">
        <f>_xlfn.IFS(OR(ISBLANK(OSSTData!B103),OSSTData!D103=2),"",OR(ISBLANK(OSSTData!G103),ISBLANK(OSSTData!H103)),"",OR(OSSTData!G103=97,OSSTData!H103=97),97,OR(OSSTData!G103&lt;97,OSSTData!H103&lt;97),(OSSTData!G103+OSSTData!H103))</f>
        <v/>
      </c>
      <c r="C103" s="18" t="str">
        <f>_xlfn.IFS(OR(ISBLANK(OSSTData!B103),OSSTData!D103=2),"",ISBLANK(A103),"",A103=97,97,A103=0,1,A103&lt;97,0)</f>
        <v/>
      </c>
      <c r="D103" s="18" t="str">
        <f>_xlfn.IFS(OR(ISBLANK(OSSTData!B103),OSSTData!D103=2),"",ISBLANK(A103),"",A103=97,97,A103&lt;10,0,A103&gt;=10,1)</f>
        <v/>
      </c>
      <c r="E103" s="18" t="str">
        <f>_xlfn.IFS(OR(ISBLANK(OSSTData!B103),OSSTData!D103=2),"",ISBLANK(A103),"",A103=97,97,A103&lt;20,0,A103&gt;=20,1)</f>
        <v/>
      </c>
      <c r="F103" s="18" t="str">
        <f>_xlfn.IFS(OR(ISBLANK(OSSTData!B103),OSSTData!D103=2),"",ISBLANK(A103),"",A103=97,97,AND(OSSTData!E103=0,OSSTData!F103&gt;0),1,AND(OSSTData!E103&gt;0,OSSTData!F103=0),1,AND(OSSTData!E103=0,OSSTData!F103=0),0,AND(OSSTData!E103&gt;0,OSSTData!F103&gt;0),0)</f>
        <v/>
      </c>
      <c r="G103" s="18" t="str">
        <f>IFERROR(_xlfn.IFS(OR(ISBLANK(OSSTData!B103),OSSTData!D103=2),"",OR(ISBLANK(OSSTData!E103),ISBLANK(OSSTData!F103),ISBLANK(OSSTData!G103),ISBLANK(OSSTData!H103)),"",OR(OSSTData!E103=97,OSSTData!F103=97,OSSTData!G103=97,OSSTData!H103=97),97,AND(OSSTData!E103=0,OSSTData!F103=0,OSSTData!G103=0,OSSTData!H103=0),1,OR(OSSTData!E103&gt;0,OSSTData!F103&gt;0),0),0)</f>
        <v/>
      </c>
      <c r="H103" s="18" t="str">
        <f>_xlfn.IFS(OR(ISBLANK(OSSTData!B103),OSSTData!D103=2),"",OR(ISBLANK(OSSTData!E103),ISBLANK(OSSTData!F103),ISBLANK(OSSTData!G103),ISBLANK(OSSTData!H103)),"",OR(OSSTData!E103=97,OSSTData!F103=97,OSSTData!G103=97,OSSTData!H103=97),97,AND(OSSTData!E103=0,OSSTData!F103=0,OSSTData!G103=0,OSSTData!H103=0),0,AND(OSSTData!E103=0,OSSTData!F103=0,OSSTData!G103=1,OSSTData!H103=1),0,AND(OSSTData!E103=0,OSSTData!F103=0,OSSTData!G103=0,OSSTData!H103=1),1,AND(OSSTData!E103=0,OSSTData!F103=0,OSSTData!G103=1,OSSTData!H103=0),1,AND(OSSTData!E103&gt;0,OSSTData!F103=0,OSSTData!G103=1,OSSTData!H103=0),1,AND(OSSTData!E103=0,OSSTData!F103&gt;0,OSSTData!G103=0,OSSTData!H103=1),1,AND(OSSTData!E103&gt;0,OSSTData!F103&gt;0),0)</f>
        <v/>
      </c>
      <c r="I103" s="18" t="str">
        <f>_xlfn.IFS(OR(ISBLANK(OSSTData!B103),OSSTData!D103=2),"",ISBLANK(OSSTData!N103),"",OSSTData!N103=97,97,OSSTData!N103=0,1,OSSTData!N103&gt;0,0)</f>
        <v/>
      </c>
      <c r="J103" s="18" t="str">
        <f>_xlfn.IFS(OR(ISBLANK(OSSTData!B103),OSSTData!D103=2),"",ISBLANK(OSSTData!O103),"",OSSTData!O103=97,97,OSSTData!O103=0,1,OSSTData!O103&gt;0,0)</f>
        <v/>
      </c>
      <c r="K103" s="18" t="str">
        <f>_xlfn.IFS(OR(ISBLANK(OSSTData!B103),(OSSTData!D103=2)),"",OR(ISBLANK(OSSTData!K103),ISBLANK(OSSTData!J103)),"",OR(OSSTData!K103=97,OSSTData!J103=97),97,AND(OSSTData!K103=0,OSSTData!J103=0),1,OR(OSSTData!K103=1,OSSTData!J103=1),0,AND(OSSTData!K103=1,OSSTData!J103=1),0)</f>
        <v/>
      </c>
      <c r="L103" s="18" t="str">
        <f t="shared" si="1"/>
        <v/>
      </c>
    </row>
    <row r="104" spans="1:12" x14ac:dyDescent="0.2">
      <c r="A104" s="18" t="str">
        <f>_xlfn.IFS(OR(ISBLANK(OSSTData!B104),OSSTData!D104=2),"",OR(OSSTData!E104=97,OSSTData!F104=97),97,OR(ISBLANK(OSSTData!E104),ISBLANK(OSSTData!F104)),"",OR(OSSTData!E104&lt;97,OSSTData!F104&lt;97),(OSSTData!E104+OSSTData!F104))</f>
        <v/>
      </c>
      <c r="B104" s="18" t="str">
        <f>_xlfn.IFS(OR(ISBLANK(OSSTData!B104),OSSTData!D104=2),"",OR(ISBLANK(OSSTData!G104),ISBLANK(OSSTData!H104)),"",OR(OSSTData!G104=97,OSSTData!H104=97),97,OR(OSSTData!G104&lt;97,OSSTData!H104&lt;97),(OSSTData!G104+OSSTData!H104))</f>
        <v/>
      </c>
      <c r="C104" s="18" t="str">
        <f>_xlfn.IFS(OR(ISBLANK(OSSTData!B104),OSSTData!D104=2),"",ISBLANK(A104),"",A104=97,97,A104=0,1,A104&lt;97,0)</f>
        <v/>
      </c>
      <c r="D104" s="18" t="str">
        <f>_xlfn.IFS(OR(ISBLANK(OSSTData!B104),OSSTData!D104=2),"",ISBLANK(A104),"",A104=97,97,A104&lt;10,0,A104&gt;=10,1)</f>
        <v/>
      </c>
      <c r="E104" s="18" t="str">
        <f>_xlfn.IFS(OR(ISBLANK(OSSTData!B104),OSSTData!D104=2),"",ISBLANK(A104),"",A104=97,97,A104&lt;20,0,A104&gt;=20,1)</f>
        <v/>
      </c>
      <c r="F104" s="18" t="str">
        <f>_xlfn.IFS(OR(ISBLANK(OSSTData!B104),OSSTData!D104=2),"",ISBLANK(A104),"",A104=97,97,AND(OSSTData!E104=0,OSSTData!F104&gt;0),1,AND(OSSTData!E104&gt;0,OSSTData!F104=0),1,AND(OSSTData!E104=0,OSSTData!F104=0),0,AND(OSSTData!E104&gt;0,OSSTData!F104&gt;0),0)</f>
        <v/>
      </c>
      <c r="G104" s="18" t="str">
        <f>IFERROR(_xlfn.IFS(OR(ISBLANK(OSSTData!B104),OSSTData!D104=2),"",OR(ISBLANK(OSSTData!E104),ISBLANK(OSSTData!F104),ISBLANK(OSSTData!G104),ISBLANK(OSSTData!H104)),"",OR(OSSTData!E104=97,OSSTData!F104=97,OSSTData!G104=97,OSSTData!H104=97),97,AND(OSSTData!E104=0,OSSTData!F104=0,OSSTData!G104=0,OSSTData!H104=0),1,OR(OSSTData!E104&gt;0,OSSTData!F104&gt;0),0),0)</f>
        <v/>
      </c>
      <c r="H104" s="18" t="str">
        <f>_xlfn.IFS(OR(ISBLANK(OSSTData!B104),OSSTData!D104=2),"",OR(ISBLANK(OSSTData!E104),ISBLANK(OSSTData!F104),ISBLANK(OSSTData!G104),ISBLANK(OSSTData!H104)),"",OR(OSSTData!E104=97,OSSTData!F104=97,OSSTData!G104=97,OSSTData!H104=97),97,AND(OSSTData!E104=0,OSSTData!F104=0,OSSTData!G104=0,OSSTData!H104=0),0,AND(OSSTData!E104=0,OSSTData!F104=0,OSSTData!G104=1,OSSTData!H104=1),0,AND(OSSTData!E104=0,OSSTData!F104=0,OSSTData!G104=0,OSSTData!H104=1),1,AND(OSSTData!E104=0,OSSTData!F104=0,OSSTData!G104=1,OSSTData!H104=0),1,AND(OSSTData!E104&gt;0,OSSTData!F104=0,OSSTData!G104=1,OSSTData!H104=0),1,AND(OSSTData!E104=0,OSSTData!F104&gt;0,OSSTData!G104=0,OSSTData!H104=1),1,AND(OSSTData!E104&gt;0,OSSTData!F104&gt;0),0)</f>
        <v/>
      </c>
      <c r="I104" s="18" t="str">
        <f>_xlfn.IFS(OR(ISBLANK(OSSTData!B104),OSSTData!D104=2),"",ISBLANK(OSSTData!N104),"",OSSTData!N104=97,97,OSSTData!N104=0,1,OSSTData!N104&gt;0,0)</f>
        <v/>
      </c>
      <c r="J104" s="18" t="str">
        <f>_xlfn.IFS(OR(ISBLANK(OSSTData!B104),OSSTData!D104=2),"",ISBLANK(OSSTData!O104),"",OSSTData!O104=97,97,OSSTData!O104=0,1,OSSTData!O104&gt;0,0)</f>
        <v/>
      </c>
      <c r="K104" s="18" t="str">
        <f>_xlfn.IFS(OR(ISBLANK(OSSTData!B104),(OSSTData!D104=2)),"",OR(ISBLANK(OSSTData!K104),ISBLANK(OSSTData!J104)),"",OR(OSSTData!K104=97,OSSTData!J104=97),97,AND(OSSTData!K104=0,OSSTData!J104=0),1,OR(OSSTData!K104=1,OSSTData!J104=1),0,AND(OSSTData!K104=1,OSSTData!J104=1),0)</f>
        <v/>
      </c>
      <c r="L104" s="18" t="str">
        <f t="shared" si="1"/>
        <v/>
      </c>
    </row>
    <row r="105" spans="1:12" x14ac:dyDescent="0.2">
      <c r="A105" s="18" t="str">
        <f>_xlfn.IFS(OR(ISBLANK(OSSTData!B105),OSSTData!D105=2),"",OR(OSSTData!E105=97,OSSTData!F105=97),97,OR(ISBLANK(OSSTData!E105),ISBLANK(OSSTData!F105)),"",OR(OSSTData!E105&lt;97,OSSTData!F105&lt;97),(OSSTData!E105+OSSTData!F105))</f>
        <v/>
      </c>
      <c r="B105" s="18" t="str">
        <f>_xlfn.IFS(OR(ISBLANK(OSSTData!B105),OSSTData!D105=2),"",OR(ISBLANK(OSSTData!G105),ISBLANK(OSSTData!H105)),"",OR(OSSTData!G105=97,OSSTData!H105=97),97,OR(OSSTData!G105&lt;97,OSSTData!H105&lt;97),(OSSTData!G105+OSSTData!H105))</f>
        <v/>
      </c>
      <c r="C105" s="18" t="str">
        <f>_xlfn.IFS(OR(ISBLANK(OSSTData!B105),OSSTData!D105=2),"",ISBLANK(A105),"",A105=97,97,A105=0,1,A105&lt;97,0)</f>
        <v/>
      </c>
      <c r="D105" s="18" t="str">
        <f>_xlfn.IFS(OR(ISBLANK(OSSTData!B105),OSSTData!D105=2),"",ISBLANK(A105),"",A105=97,97,A105&lt;10,0,A105&gt;=10,1)</f>
        <v/>
      </c>
      <c r="E105" s="18" t="str">
        <f>_xlfn.IFS(OR(ISBLANK(OSSTData!B105),OSSTData!D105=2),"",ISBLANK(A105),"",A105=97,97,A105&lt;20,0,A105&gt;=20,1)</f>
        <v/>
      </c>
      <c r="F105" s="18" t="str">
        <f>_xlfn.IFS(OR(ISBLANK(OSSTData!B105),OSSTData!D105=2),"",ISBLANK(A105),"",A105=97,97,AND(OSSTData!E105=0,OSSTData!F105&gt;0),1,AND(OSSTData!E105&gt;0,OSSTData!F105=0),1,AND(OSSTData!E105=0,OSSTData!F105=0),0,AND(OSSTData!E105&gt;0,OSSTData!F105&gt;0),0)</f>
        <v/>
      </c>
      <c r="G105" s="18" t="str">
        <f>IFERROR(_xlfn.IFS(OR(ISBLANK(OSSTData!B105),OSSTData!D105=2),"",OR(ISBLANK(OSSTData!E105),ISBLANK(OSSTData!F105),ISBLANK(OSSTData!G105),ISBLANK(OSSTData!H105)),"",OR(OSSTData!E105=97,OSSTData!F105=97,OSSTData!G105=97,OSSTData!H105=97),97,AND(OSSTData!E105=0,OSSTData!F105=0,OSSTData!G105=0,OSSTData!H105=0),1,OR(OSSTData!E105&gt;0,OSSTData!F105&gt;0),0),0)</f>
        <v/>
      </c>
      <c r="H105" s="18" t="str">
        <f>_xlfn.IFS(OR(ISBLANK(OSSTData!B105),OSSTData!D105=2),"",OR(ISBLANK(OSSTData!E105),ISBLANK(OSSTData!F105),ISBLANK(OSSTData!G105),ISBLANK(OSSTData!H105)),"",OR(OSSTData!E105=97,OSSTData!F105=97,OSSTData!G105=97,OSSTData!H105=97),97,AND(OSSTData!E105=0,OSSTData!F105=0,OSSTData!G105=0,OSSTData!H105=0),0,AND(OSSTData!E105=0,OSSTData!F105=0,OSSTData!G105=1,OSSTData!H105=1),0,AND(OSSTData!E105=0,OSSTData!F105=0,OSSTData!G105=0,OSSTData!H105=1),1,AND(OSSTData!E105=0,OSSTData!F105=0,OSSTData!G105=1,OSSTData!H105=0),1,AND(OSSTData!E105&gt;0,OSSTData!F105=0,OSSTData!G105=1,OSSTData!H105=0),1,AND(OSSTData!E105=0,OSSTData!F105&gt;0,OSSTData!G105=0,OSSTData!H105=1),1,AND(OSSTData!E105&gt;0,OSSTData!F105&gt;0),0)</f>
        <v/>
      </c>
      <c r="I105" s="18" t="str">
        <f>_xlfn.IFS(OR(ISBLANK(OSSTData!B105),OSSTData!D105=2),"",ISBLANK(OSSTData!N105),"",OSSTData!N105=97,97,OSSTData!N105=0,1,OSSTData!N105&gt;0,0)</f>
        <v/>
      </c>
      <c r="J105" s="18" t="str">
        <f>_xlfn.IFS(OR(ISBLANK(OSSTData!B105),OSSTData!D105=2),"",ISBLANK(OSSTData!O105),"",OSSTData!O105=97,97,OSSTData!O105=0,1,OSSTData!O105&gt;0,0)</f>
        <v/>
      </c>
      <c r="K105" s="18" t="str">
        <f>_xlfn.IFS(OR(ISBLANK(OSSTData!B105),(OSSTData!D105=2)),"",OR(ISBLANK(OSSTData!K105),ISBLANK(OSSTData!J105)),"",OR(OSSTData!K105=97,OSSTData!J105=97),97,AND(OSSTData!K105=0,OSSTData!J105=0),1,OR(OSSTData!K105=1,OSSTData!J105=1),0,AND(OSSTData!K105=1,OSSTData!J105=1),0)</f>
        <v/>
      </c>
      <c r="L105" s="18" t="str">
        <f t="shared" si="1"/>
        <v/>
      </c>
    </row>
    <row r="106" spans="1:12" x14ac:dyDescent="0.2">
      <c r="A106" s="18" t="str">
        <f>_xlfn.IFS(OR(ISBLANK(OSSTData!B106),OSSTData!D106=2),"",OR(OSSTData!E106=97,OSSTData!F106=97),97,OR(ISBLANK(OSSTData!E106),ISBLANK(OSSTData!F106)),"",OR(OSSTData!E106&lt;97,OSSTData!F106&lt;97),(OSSTData!E106+OSSTData!F106))</f>
        <v/>
      </c>
      <c r="B106" s="18" t="str">
        <f>_xlfn.IFS(OR(ISBLANK(OSSTData!B106),OSSTData!D106=2),"",OR(ISBLANK(OSSTData!G106),ISBLANK(OSSTData!H106)),"",OR(OSSTData!G106=97,OSSTData!H106=97),97,OR(OSSTData!G106&lt;97,OSSTData!H106&lt;97),(OSSTData!G106+OSSTData!H106))</f>
        <v/>
      </c>
      <c r="C106" s="18" t="str">
        <f>_xlfn.IFS(OR(ISBLANK(OSSTData!B106),OSSTData!D106=2),"",ISBLANK(A106),"",A106=97,97,A106=0,1,A106&lt;97,0)</f>
        <v/>
      </c>
      <c r="D106" s="18" t="str">
        <f>_xlfn.IFS(OR(ISBLANK(OSSTData!B106),OSSTData!D106=2),"",ISBLANK(A106),"",A106=97,97,A106&lt;10,0,A106&gt;=10,1)</f>
        <v/>
      </c>
      <c r="E106" s="18" t="str">
        <f>_xlfn.IFS(OR(ISBLANK(OSSTData!B106),OSSTData!D106=2),"",ISBLANK(A106),"",A106=97,97,A106&lt;20,0,A106&gt;=20,1)</f>
        <v/>
      </c>
      <c r="F106" s="18" t="str">
        <f>_xlfn.IFS(OR(ISBLANK(OSSTData!B106),OSSTData!D106=2),"",ISBLANK(A106),"",A106=97,97,AND(OSSTData!E106=0,OSSTData!F106&gt;0),1,AND(OSSTData!E106&gt;0,OSSTData!F106=0),1,AND(OSSTData!E106=0,OSSTData!F106=0),0,AND(OSSTData!E106&gt;0,OSSTData!F106&gt;0),0)</f>
        <v/>
      </c>
      <c r="G106" s="18" t="str">
        <f>IFERROR(_xlfn.IFS(OR(ISBLANK(OSSTData!B106),OSSTData!D106=2),"",OR(ISBLANK(OSSTData!E106),ISBLANK(OSSTData!F106),ISBLANK(OSSTData!G106),ISBLANK(OSSTData!H106)),"",OR(OSSTData!E106=97,OSSTData!F106=97,OSSTData!G106=97,OSSTData!H106=97),97,AND(OSSTData!E106=0,OSSTData!F106=0,OSSTData!G106=0,OSSTData!H106=0),1,OR(OSSTData!E106&gt;0,OSSTData!F106&gt;0),0),0)</f>
        <v/>
      </c>
      <c r="H106" s="18" t="str">
        <f>_xlfn.IFS(OR(ISBLANK(OSSTData!B106),OSSTData!D106=2),"",OR(ISBLANK(OSSTData!E106),ISBLANK(OSSTData!F106),ISBLANK(OSSTData!G106),ISBLANK(OSSTData!H106)),"",OR(OSSTData!E106=97,OSSTData!F106=97,OSSTData!G106=97,OSSTData!H106=97),97,AND(OSSTData!E106=0,OSSTData!F106=0,OSSTData!G106=0,OSSTData!H106=0),0,AND(OSSTData!E106=0,OSSTData!F106=0,OSSTData!G106=1,OSSTData!H106=1),0,AND(OSSTData!E106=0,OSSTData!F106=0,OSSTData!G106=0,OSSTData!H106=1),1,AND(OSSTData!E106=0,OSSTData!F106=0,OSSTData!G106=1,OSSTData!H106=0),1,AND(OSSTData!E106&gt;0,OSSTData!F106=0,OSSTData!G106=1,OSSTData!H106=0),1,AND(OSSTData!E106=0,OSSTData!F106&gt;0,OSSTData!G106=0,OSSTData!H106=1),1,AND(OSSTData!E106&gt;0,OSSTData!F106&gt;0),0)</f>
        <v/>
      </c>
      <c r="I106" s="18" t="str">
        <f>_xlfn.IFS(OR(ISBLANK(OSSTData!B106),OSSTData!D106=2),"",ISBLANK(OSSTData!N106),"",OSSTData!N106=97,97,OSSTData!N106=0,1,OSSTData!N106&gt;0,0)</f>
        <v/>
      </c>
      <c r="J106" s="18" t="str">
        <f>_xlfn.IFS(OR(ISBLANK(OSSTData!B106),OSSTData!D106=2),"",ISBLANK(OSSTData!O106),"",OSSTData!O106=97,97,OSSTData!O106=0,1,OSSTData!O106&gt;0,0)</f>
        <v/>
      </c>
      <c r="K106" s="18" t="str">
        <f>_xlfn.IFS(OR(ISBLANK(OSSTData!B106),(OSSTData!D106=2)),"",OR(ISBLANK(OSSTData!K106),ISBLANK(OSSTData!J106)),"",OR(OSSTData!K106=97,OSSTData!J106=97),97,AND(OSSTData!K106=0,OSSTData!J106=0),1,OR(OSSTData!K106=1,OSSTData!J106=1),0,AND(OSSTData!K106=1,OSSTData!J106=1),0)</f>
        <v/>
      </c>
      <c r="L106" s="18" t="str">
        <f t="shared" si="1"/>
        <v/>
      </c>
    </row>
    <row r="107" spans="1:12" x14ac:dyDescent="0.2">
      <c r="A107" s="18" t="str">
        <f>_xlfn.IFS(OR(ISBLANK(OSSTData!B107),OSSTData!D107=2),"",OR(OSSTData!E107=97,OSSTData!F107=97),97,OR(ISBLANK(OSSTData!E107),ISBLANK(OSSTData!F107)),"",OR(OSSTData!E107&lt;97,OSSTData!F107&lt;97),(OSSTData!E107+OSSTData!F107))</f>
        <v/>
      </c>
      <c r="B107" s="18" t="str">
        <f>_xlfn.IFS(OR(ISBLANK(OSSTData!B107),OSSTData!D107=2),"",OR(ISBLANK(OSSTData!G107),ISBLANK(OSSTData!H107)),"",OR(OSSTData!G107=97,OSSTData!H107=97),97,OR(OSSTData!G107&lt;97,OSSTData!H107&lt;97),(OSSTData!G107+OSSTData!H107))</f>
        <v/>
      </c>
      <c r="C107" s="18" t="str">
        <f>_xlfn.IFS(OR(ISBLANK(OSSTData!B107),OSSTData!D107=2),"",ISBLANK(A107),"",A107=97,97,A107=0,1,A107&lt;97,0)</f>
        <v/>
      </c>
      <c r="D107" s="18" t="str">
        <f>_xlfn.IFS(OR(ISBLANK(OSSTData!B107),OSSTData!D107=2),"",ISBLANK(A107),"",A107=97,97,A107&lt;10,0,A107&gt;=10,1)</f>
        <v/>
      </c>
      <c r="E107" s="18" t="str">
        <f>_xlfn.IFS(OR(ISBLANK(OSSTData!B107),OSSTData!D107=2),"",ISBLANK(A107),"",A107=97,97,A107&lt;20,0,A107&gt;=20,1)</f>
        <v/>
      </c>
      <c r="F107" s="18" t="str">
        <f>_xlfn.IFS(OR(ISBLANK(OSSTData!B107),OSSTData!D107=2),"",ISBLANK(A107),"",A107=97,97,AND(OSSTData!E107=0,OSSTData!F107&gt;0),1,AND(OSSTData!E107&gt;0,OSSTData!F107=0),1,AND(OSSTData!E107=0,OSSTData!F107=0),0,AND(OSSTData!E107&gt;0,OSSTData!F107&gt;0),0)</f>
        <v/>
      </c>
      <c r="G107" s="18" t="str">
        <f>IFERROR(_xlfn.IFS(OR(ISBLANK(OSSTData!B107),OSSTData!D107=2),"",OR(ISBLANK(OSSTData!E107),ISBLANK(OSSTData!F107),ISBLANK(OSSTData!G107),ISBLANK(OSSTData!H107)),"",OR(OSSTData!E107=97,OSSTData!F107=97,OSSTData!G107=97,OSSTData!H107=97),97,AND(OSSTData!E107=0,OSSTData!F107=0,OSSTData!G107=0,OSSTData!H107=0),1,OR(OSSTData!E107&gt;0,OSSTData!F107&gt;0),0),0)</f>
        <v/>
      </c>
      <c r="H107" s="18" t="str">
        <f>_xlfn.IFS(OR(ISBLANK(OSSTData!B107),OSSTData!D107=2),"",OR(ISBLANK(OSSTData!E107),ISBLANK(OSSTData!F107),ISBLANK(OSSTData!G107),ISBLANK(OSSTData!H107)),"",OR(OSSTData!E107=97,OSSTData!F107=97,OSSTData!G107=97,OSSTData!H107=97),97,AND(OSSTData!E107=0,OSSTData!F107=0,OSSTData!G107=0,OSSTData!H107=0),0,AND(OSSTData!E107=0,OSSTData!F107=0,OSSTData!G107=1,OSSTData!H107=1),0,AND(OSSTData!E107=0,OSSTData!F107=0,OSSTData!G107=0,OSSTData!H107=1),1,AND(OSSTData!E107=0,OSSTData!F107=0,OSSTData!G107=1,OSSTData!H107=0),1,AND(OSSTData!E107&gt;0,OSSTData!F107=0,OSSTData!G107=1,OSSTData!H107=0),1,AND(OSSTData!E107=0,OSSTData!F107&gt;0,OSSTData!G107=0,OSSTData!H107=1),1,AND(OSSTData!E107&gt;0,OSSTData!F107&gt;0),0)</f>
        <v/>
      </c>
      <c r="I107" s="18" t="str">
        <f>_xlfn.IFS(OR(ISBLANK(OSSTData!B107),OSSTData!D107=2),"",ISBLANK(OSSTData!N107),"",OSSTData!N107=97,97,OSSTData!N107=0,1,OSSTData!N107&gt;0,0)</f>
        <v/>
      </c>
      <c r="J107" s="18" t="str">
        <f>_xlfn.IFS(OR(ISBLANK(OSSTData!B107),OSSTData!D107=2),"",ISBLANK(OSSTData!O107),"",OSSTData!O107=97,97,OSSTData!O107=0,1,OSSTData!O107&gt;0,0)</f>
        <v/>
      </c>
      <c r="K107" s="18" t="str">
        <f>_xlfn.IFS(OR(ISBLANK(OSSTData!B107),(OSSTData!D107=2)),"",OR(ISBLANK(OSSTData!K107),ISBLANK(OSSTData!J107)),"",OR(OSSTData!K107=97,OSSTData!J107=97),97,AND(OSSTData!K107=0,OSSTData!J107=0),1,OR(OSSTData!K107=1,OSSTData!J107=1),0,AND(OSSTData!K107=1,OSSTData!J107=1),0)</f>
        <v/>
      </c>
      <c r="L107" s="18" t="str">
        <f t="shared" si="1"/>
        <v/>
      </c>
    </row>
    <row r="108" spans="1:12" x14ac:dyDescent="0.2">
      <c r="A108" s="18" t="str">
        <f>_xlfn.IFS(OR(ISBLANK(OSSTData!B108),OSSTData!D108=2),"",OR(OSSTData!E108=97,OSSTData!F108=97),97,OR(ISBLANK(OSSTData!E108),ISBLANK(OSSTData!F108)),"",OR(OSSTData!E108&lt;97,OSSTData!F108&lt;97),(OSSTData!E108+OSSTData!F108))</f>
        <v/>
      </c>
      <c r="B108" s="18" t="str">
        <f>_xlfn.IFS(OR(ISBLANK(OSSTData!B108),OSSTData!D108=2),"",OR(ISBLANK(OSSTData!G108),ISBLANK(OSSTData!H108)),"",OR(OSSTData!G108=97,OSSTData!H108=97),97,OR(OSSTData!G108&lt;97,OSSTData!H108&lt;97),(OSSTData!G108+OSSTData!H108))</f>
        <v/>
      </c>
      <c r="C108" s="18" t="str">
        <f>_xlfn.IFS(OR(ISBLANK(OSSTData!B108),OSSTData!D108=2),"",ISBLANK(A108),"",A108=97,97,A108=0,1,A108&lt;97,0)</f>
        <v/>
      </c>
      <c r="D108" s="18" t="str">
        <f>_xlfn.IFS(OR(ISBLANK(OSSTData!B108),OSSTData!D108=2),"",ISBLANK(A108),"",A108=97,97,A108&lt;10,0,A108&gt;=10,1)</f>
        <v/>
      </c>
      <c r="E108" s="18" t="str">
        <f>_xlfn.IFS(OR(ISBLANK(OSSTData!B108),OSSTData!D108=2),"",ISBLANK(A108),"",A108=97,97,A108&lt;20,0,A108&gt;=20,1)</f>
        <v/>
      </c>
      <c r="F108" s="18" t="str">
        <f>_xlfn.IFS(OR(ISBLANK(OSSTData!B108),OSSTData!D108=2),"",ISBLANK(A108),"",A108=97,97,AND(OSSTData!E108=0,OSSTData!F108&gt;0),1,AND(OSSTData!E108&gt;0,OSSTData!F108=0),1,AND(OSSTData!E108=0,OSSTData!F108=0),0,AND(OSSTData!E108&gt;0,OSSTData!F108&gt;0),0)</f>
        <v/>
      </c>
      <c r="G108" s="18" t="str">
        <f>IFERROR(_xlfn.IFS(OR(ISBLANK(OSSTData!B108),OSSTData!D108=2),"",OR(ISBLANK(OSSTData!E108),ISBLANK(OSSTData!F108),ISBLANK(OSSTData!G108),ISBLANK(OSSTData!H108)),"",OR(OSSTData!E108=97,OSSTData!F108=97,OSSTData!G108=97,OSSTData!H108=97),97,AND(OSSTData!E108=0,OSSTData!F108=0,OSSTData!G108=0,OSSTData!H108=0),1,OR(OSSTData!E108&gt;0,OSSTData!F108&gt;0),0),0)</f>
        <v/>
      </c>
      <c r="H108" s="18" t="str">
        <f>_xlfn.IFS(OR(ISBLANK(OSSTData!B108),OSSTData!D108=2),"",OR(ISBLANK(OSSTData!E108),ISBLANK(OSSTData!F108),ISBLANK(OSSTData!G108),ISBLANK(OSSTData!H108)),"",OR(OSSTData!E108=97,OSSTData!F108=97,OSSTData!G108=97,OSSTData!H108=97),97,AND(OSSTData!E108=0,OSSTData!F108=0,OSSTData!G108=0,OSSTData!H108=0),0,AND(OSSTData!E108=0,OSSTData!F108=0,OSSTData!G108=1,OSSTData!H108=1),0,AND(OSSTData!E108=0,OSSTData!F108=0,OSSTData!G108=0,OSSTData!H108=1),1,AND(OSSTData!E108=0,OSSTData!F108=0,OSSTData!G108=1,OSSTData!H108=0),1,AND(OSSTData!E108&gt;0,OSSTData!F108=0,OSSTData!G108=1,OSSTData!H108=0),1,AND(OSSTData!E108=0,OSSTData!F108&gt;0,OSSTData!G108=0,OSSTData!H108=1),1,AND(OSSTData!E108&gt;0,OSSTData!F108&gt;0),0)</f>
        <v/>
      </c>
      <c r="I108" s="18" t="str">
        <f>_xlfn.IFS(OR(ISBLANK(OSSTData!B108),OSSTData!D108=2),"",ISBLANK(OSSTData!N108),"",OSSTData!N108=97,97,OSSTData!N108=0,1,OSSTData!N108&gt;0,0)</f>
        <v/>
      </c>
      <c r="J108" s="18" t="str">
        <f>_xlfn.IFS(OR(ISBLANK(OSSTData!B108),OSSTData!D108=2),"",ISBLANK(OSSTData!O108),"",OSSTData!O108=97,97,OSSTData!O108=0,1,OSSTData!O108&gt;0,0)</f>
        <v/>
      </c>
      <c r="K108" s="18" t="str">
        <f>_xlfn.IFS(OR(ISBLANK(OSSTData!B108),(OSSTData!D108=2)),"",OR(ISBLANK(OSSTData!K108),ISBLANK(OSSTData!J108)),"",OR(OSSTData!K108=97,OSSTData!J108=97),97,AND(OSSTData!K108=0,OSSTData!J108=0),1,OR(OSSTData!K108=1,OSSTData!J108=1),0,AND(OSSTData!K108=1,OSSTData!J108=1),0)</f>
        <v/>
      </c>
      <c r="L108" s="18" t="str">
        <f t="shared" si="1"/>
        <v/>
      </c>
    </row>
    <row r="109" spans="1:12" x14ac:dyDescent="0.2">
      <c r="A109" s="18" t="str">
        <f>_xlfn.IFS(OR(ISBLANK(OSSTData!B109),OSSTData!D109=2),"",OR(OSSTData!E109=97,OSSTData!F109=97),97,OR(ISBLANK(OSSTData!E109),ISBLANK(OSSTData!F109)),"",OR(OSSTData!E109&lt;97,OSSTData!F109&lt;97),(OSSTData!E109+OSSTData!F109))</f>
        <v/>
      </c>
      <c r="B109" s="18" t="str">
        <f>_xlfn.IFS(OR(ISBLANK(OSSTData!B109),OSSTData!D109=2),"",OR(ISBLANK(OSSTData!G109),ISBLANK(OSSTData!H109)),"",OR(OSSTData!G109=97,OSSTData!H109=97),97,OR(OSSTData!G109&lt;97,OSSTData!H109&lt;97),(OSSTData!G109+OSSTData!H109))</f>
        <v/>
      </c>
      <c r="C109" s="18" t="str">
        <f>_xlfn.IFS(OR(ISBLANK(OSSTData!B109),OSSTData!D109=2),"",ISBLANK(A109),"",A109=97,97,A109=0,1,A109&lt;97,0)</f>
        <v/>
      </c>
      <c r="D109" s="18" t="str">
        <f>_xlfn.IFS(OR(ISBLANK(OSSTData!B109),OSSTData!D109=2),"",ISBLANK(A109),"",A109=97,97,A109&lt;10,0,A109&gt;=10,1)</f>
        <v/>
      </c>
      <c r="E109" s="18" t="str">
        <f>_xlfn.IFS(OR(ISBLANK(OSSTData!B109),OSSTData!D109=2),"",ISBLANK(A109),"",A109=97,97,A109&lt;20,0,A109&gt;=20,1)</f>
        <v/>
      </c>
      <c r="F109" s="18" t="str">
        <f>_xlfn.IFS(OR(ISBLANK(OSSTData!B109),OSSTData!D109=2),"",ISBLANK(A109),"",A109=97,97,AND(OSSTData!E109=0,OSSTData!F109&gt;0),1,AND(OSSTData!E109&gt;0,OSSTData!F109=0),1,AND(OSSTData!E109=0,OSSTData!F109=0),0,AND(OSSTData!E109&gt;0,OSSTData!F109&gt;0),0)</f>
        <v/>
      </c>
      <c r="G109" s="18" t="str">
        <f>IFERROR(_xlfn.IFS(OR(ISBLANK(OSSTData!B109),OSSTData!D109=2),"",OR(ISBLANK(OSSTData!E109),ISBLANK(OSSTData!F109),ISBLANK(OSSTData!G109),ISBLANK(OSSTData!H109)),"",OR(OSSTData!E109=97,OSSTData!F109=97,OSSTData!G109=97,OSSTData!H109=97),97,AND(OSSTData!E109=0,OSSTData!F109=0,OSSTData!G109=0,OSSTData!H109=0),1,OR(OSSTData!E109&gt;0,OSSTData!F109&gt;0),0),0)</f>
        <v/>
      </c>
      <c r="H109" s="18" t="str">
        <f>_xlfn.IFS(OR(ISBLANK(OSSTData!B109),OSSTData!D109=2),"",OR(ISBLANK(OSSTData!E109),ISBLANK(OSSTData!F109),ISBLANK(OSSTData!G109),ISBLANK(OSSTData!H109)),"",OR(OSSTData!E109=97,OSSTData!F109=97,OSSTData!G109=97,OSSTData!H109=97),97,AND(OSSTData!E109=0,OSSTData!F109=0,OSSTData!G109=0,OSSTData!H109=0),0,AND(OSSTData!E109=0,OSSTData!F109=0,OSSTData!G109=1,OSSTData!H109=1),0,AND(OSSTData!E109=0,OSSTData!F109=0,OSSTData!G109=0,OSSTData!H109=1),1,AND(OSSTData!E109=0,OSSTData!F109=0,OSSTData!G109=1,OSSTData!H109=0),1,AND(OSSTData!E109&gt;0,OSSTData!F109=0,OSSTData!G109=1,OSSTData!H109=0),1,AND(OSSTData!E109=0,OSSTData!F109&gt;0,OSSTData!G109=0,OSSTData!H109=1),1,AND(OSSTData!E109&gt;0,OSSTData!F109&gt;0),0)</f>
        <v/>
      </c>
      <c r="I109" s="18" t="str">
        <f>_xlfn.IFS(OR(ISBLANK(OSSTData!B109),OSSTData!D109=2),"",ISBLANK(OSSTData!N109),"",OSSTData!N109=97,97,OSSTData!N109=0,1,OSSTData!N109&gt;0,0)</f>
        <v/>
      </c>
      <c r="J109" s="18" t="str">
        <f>_xlfn.IFS(OR(ISBLANK(OSSTData!B109),OSSTData!D109=2),"",ISBLANK(OSSTData!O109),"",OSSTData!O109=97,97,OSSTData!O109=0,1,OSSTData!O109&gt;0,0)</f>
        <v/>
      </c>
      <c r="K109" s="18" t="str">
        <f>_xlfn.IFS(OR(ISBLANK(OSSTData!B109),(OSSTData!D109=2)),"",OR(ISBLANK(OSSTData!K109),ISBLANK(OSSTData!J109)),"",OR(OSSTData!K109=97,OSSTData!J109=97),97,AND(OSSTData!K109=0,OSSTData!J109=0),1,OR(OSSTData!K109=1,OSSTData!J109=1),0,AND(OSSTData!K109=1,OSSTData!J109=1),0)</f>
        <v/>
      </c>
      <c r="L109" s="18" t="str">
        <f t="shared" si="1"/>
        <v/>
      </c>
    </row>
    <row r="110" spans="1:12" x14ac:dyDescent="0.2">
      <c r="A110" s="18" t="str">
        <f>_xlfn.IFS(OR(ISBLANK(OSSTData!B110),OSSTData!D110=2),"",OR(OSSTData!E110=97,OSSTData!F110=97),97,OR(ISBLANK(OSSTData!E110),ISBLANK(OSSTData!F110)),"",OR(OSSTData!E110&lt;97,OSSTData!F110&lt;97),(OSSTData!E110+OSSTData!F110))</f>
        <v/>
      </c>
      <c r="B110" s="18" t="str">
        <f>_xlfn.IFS(OR(ISBLANK(OSSTData!B110),OSSTData!D110=2),"",OR(ISBLANK(OSSTData!G110),ISBLANK(OSSTData!H110)),"",OR(OSSTData!G110=97,OSSTData!H110=97),97,OR(OSSTData!G110&lt;97,OSSTData!H110&lt;97),(OSSTData!G110+OSSTData!H110))</f>
        <v/>
      </c>
      <c r="C110" s="18" t="str">
        <f>_xlfn.IFS(OR(ISBLANK(OSSTData!B110),OSSTData!D110=2),"",ISBLANK(A110),"",A110=97,97,A110=0,1,A110&lt;97,0)</f>
        <v/>
      </c>
      <c r="D110" s="18" t="str">
        <f>_xlfn.IFS(OR(ISBLANK(OSSTData!B110),OSSTData!D110=2),"",ISBLANK(A110),"",A110=97,97,A110&lt;10,0,A110&gt;=10,1)</f>
        <v/>
      </c>
      <c r="E110" s="18" t="str">
        <f>_xlfn.IFS(OR(ISBLANK(OSSTData!B110),OSSTData!D110=2),"",ISBLANK(A110),"",A110=97,97,A110&lt;20,0,A110&gt;=20,1)</f>
        <v/>
      </c>
      <c r="F110" s="18" t="str">
        <f>_xlfn.IFS(OR(ISBLANK(OSSTData!B110),OSSTData!D110=2),"",ISBLANK(A110),"",A110=97,97,AND(OSSTData!E110=0,OSSTData!F110&gt;0),1,AND(OSSTData!E110&gt;0,OSSTData!F110=0),1,AND(OSSTData!E110=0,OSSTData!F110=0),0,AND(OSSTData!E110&gt;0,OSSTData!F110&gt;0),0)</f>
        <v/>
      </c>
      <c r="G110" s="18" t="str">
        <f>IFERROR(_xlfn.IFS(OR(ISBLANK(OSSTData!B110),OSSTData!D110=2),"",OR(ISBLANK(OSSTData!E110),ISBLANK(OSSTData!F110),ISBLANK(OSSTData!G110),ISBLANK(OSSTData!H110)),"",OR(OSSTData!E110=97,OSSTData!F110=97,OSSTData!G110=97,OSSTData!H110=97),97,AND(OSSTData!E110=0,OSSTData!F110=0,OSSTData!G110=0,OSSTData!H110=0),1,OR(OSSTData!E110&gt;0,OSSTData!F110&gt;0),0),0)</f>
        <v/>
      </c>
      <c r="H110" s="18" t="str">
        <f>_xlfn.IFS(OR(ISBLANK(OSSTData!B110),OSSTData!D110=2),"",OR(ISBLANK(OSSTData!E110),ISBLANK(OSSTData!F110),ISBLANK(OSSTData!G110),ISBLANK(OSSTData!H110)),"",OR(OSSTData!E110=97,OSSTData!F110=97,OSSTData!G110=97,OSSTData!H110=97),97,AND(OSSTData!E110=0,OSSTData!F110=0,OSSTData!G110=0,OSSTData!H110=0),0,AND(OSSTData!E110=0,OSSTData!F110=0,OSSTData!G110=1,OSSTData!H110=1),0,AND(OSSTData!E110=0,OSSTData!F110=0,OSSTData!G110=0,OSSTData!H110=1),1,AND(OSSTData!E110=0,OSSTData!F110=0,OSSTData!G110=1,OSSTData!H110=0),1,AND(OSSTData!E110&gt;0,OSSTData!F110=0,OSSTData!G110=1,OSSTData!H110=0),1,AND(OSSTData!E110=0,OSSTData!F110&gt;0,OSSTData!G110=0,OSSTData!H110=1),1,AND(OSSTData!E110&gt;0,OSSTData!F110&gt;0),0)</f>
        <v/>
      </c>
      <c r="I110" s="18" t="str">
        <f>_xlfn.IFS(OR(ISBLANK(OSSTData!B110),OSSTData!D110=2),"",ISBLANK(OSSTData!N110),"",OSSTData!N110=97,97,OSSTData!N110=0,1,OSSTData!N110&gt;0,0)</f>
        <v/>
      </c>
      <c r="J110" s="18" t="str">
        <f>_xlfn.IFS(OR(ISBLANK(OSSTData!B110),OSSTData!D110=2),"",ISBLANK(OSSTData!O110),"",OSSTData!O110=97,97,OSSTData!O110=0,1,OSSTData!O110&gt;0,0)</f>
        <v/>
      </c>
      <c r="K110" s="18" t="str">
        <f>_xlfn.IFS(OR(ISBLANK(OSSTData!B110),(OSSTData!D110=2)),"",OR(ISBLANK(OSSTData!K110),ISBLANK(OSSTData!J110)),"",OR(OSSTData!K110=97,OSSTData!J110=97),97,AND(OSSTData!K110=0,OSSTData!J110=0),1,OR(OSSTData!K110=1,OSSTData!J110=1),0,AND(OSSTData!K110=1,OSSTData!J110=1),0)</f>
        <v/>
      </c>
      <c r="L110" s="18" t="str">
        <f t="shared" si="1"/>
        <v/>
      </c>
    </row>
    <row r="111" spans="1:12" x14ac:dyDescent="0.2">
      <c r="A111" s="18" t="str">
        <f>_xlfn.IFS(OR(ISBLANK(OSSTData!B111),OSSTData!D111=2),"",OR(OSSTData!E111=97,OSSTData!F111=97),97,OR(ISBLANK(OSSTData!E111),ISBLANK(OSSTData!F111)),"",OR(OSSTData!E111&lt;97,OSSTData!F111&lt;97),(OSSTData!E111+OSSTData!F111))</f>
        <v/>
      </c>
      <c r="B111" s="18" t="str">
        <f>_xlfn.IFS(OR(ISBLANK(OSSTData!B111),OSSTData!D111=2),"",OR(ISBLANK(OSSTData!G111),ISBLANK(OSSTData!H111)),"",OR(OSSTData!G111=97,OSSTData!H111=97),97,OR(OSSTData!G111&lt;97,OSSTData!H111&lt;97),(OSSTData!G111+OSSTData!H111))</f>
        <v/>
      </c>
      <c r="C111" s="18" t="str">
        <f>_xlfn.IFS(OR(ISBLANK(OSSTData!B111),OSSTData!D111=2),"",ISBLANK(A111),"",A111=97,97,A111=0,1,A111&lt;97,0)</f>
        <v/>
      </c>
      <c r="D111" s="18" t="str">
        <f>_xlfn.IFS(OR(ISBLANK(OSSTData!B111),OSSTData!D111=2),"",ISBLANK(A111),"",A111=97,97,A111&lt;10,0,A111&gt;=10,1)</f>
        <v/>
      </c>
      <c r="E111" s="18" t="str">
        <f>_xlfn.IFS(OR(ISBLANK(OSSTData!B111),OSSTData!D111=2),"",ISBLANK(A111),"",A111=97,97,A111&lt;20,0,A111&gt;=20,1)</f>
        <v/>
      </c>
      <c r="F111" s="18" t="str">
        <f>_xlfn.IFS(OR(ISBLANK(OSSTData!B111),OSSTData!D111=2),"",ISBLANK(A111),"",A111=97,97,AND(OSSTData!E111=0,OSSTData!F111&gt;0),1,AND(OSSTData!E111&gt;0,OSSTData!F111=0),1,AND(OSSTData!E111=0,OSSTData!F111=0),0,AND(OSSTData!E111&gt;0,OSSTData!F111&gt;0),0)</f>
        <v/>
      </c>
      <c r="G111" s="18" t="str">
        <f>IFERROR(_xlfn.IFS(OR(ISBLANK(OSSTData!B111),OSSTData!D111=2),"",OR(ISBLANK(OSSTData!E111),ISBLANK(OSSTData!F111),ISBLANK(OSSTData!G111),ISBLANK(OSSTData!H111)),"",OR(OSSTData!E111=97,OSSTData!F111=97,OSSTData!G111=97,OSSTData!H111=97),97,AND(OSSTData!E111=0,OSSTData!F111=0,OSSTData!G111=0,OSSTData!H111=0),1,OR(OSSTData!E111&gt;0,OSSTData!F111&gt;0),0),0)</f>
        <v/>
      </c>
      <c r="H111" s="18" t="str">
        <f>_xlfn.IFS(OR(ISBLANK(OSSTData!B111),OSSTData!D111=2),"",OR(ISBLANK(OSSTData!E111),ISBLANK(OSSTData!F111),ISBLANK(OSSTData!G111),ISBLANK(OSSTData!H111)),"",OR(OSSTData!E111=97,OSSTData!F111=97,OSSTData!G111=97,OSSTData!H111=97),97,AND(OSSTData!E111=0,OSSTData!F111=0,OSSTData!G111=0,OSSTData!H111=0),0,AND(OSSTData!E111=0,OSSTData!F111=0,OSSTData!G111=1,OSSTData!H111=1),0,AND(OSSTData!E111=0,OSSTData!F111=0,OSSTData!G111=0,OSSTData!H111=1),1,AND(OSSTData!E111=0,OSSTData!F111=0,OSSTData!G111=1,OSSTData!H111=0),1,AND(OSSTData!E111&gt;0,OSSTData!F111=0,OSSTData!G111=1,OSSTData!H111=0),1,AND(OSSTData!E111=0,OSSTData!F111&gt;0,OSSTData!G111=0,OSSTData!H111=1),1,AND(OSSTData!E111&gt;0,OSSTData!F111&gt;0),0)</f>
        <v/>
      </c>
      <c r="I111" s="18" t="str">
        <f>_xlfn.IFS(OR(ISBLANK(OSSTData!B111),OSSTData!D111=2),"",ISBLANK(OSSTData!N111),"",OSSTData!N111=97,97,OSSTData!N111=0,1,OSSTData!N111&gt;0,0)</f>
        <v/>
      </c>
      <c r="J111" s="18" t="str">
        <f>_xlfn.IFS(OR(ISBLANK(OSSTData!B111),OSSTData!D111=2),"",ISBLANK(OSSTData!O111),"",OSSTData!O111=97,97,OSSTData!O111=0,1,OSSTData!O111&gt;0,0)</f>
        <v/>
      </c>
      <c r="K111" s="18" t="str">
        <f>_xlfn.IFS(OR(ISBLANK(OSSTData!B111),(OSSTData!D111=2)),"",OR(ISBLANK(OSSTData!K111),ISBLANK(OSSTData!J111)),"",OR(OSSTData!K111=97,OSSTData!J111=97),97,AND(OSSTData!K111=0,OSSTData!J111=0),1,OR(OSSTData!K111=1,OSSTData!J111=1),0,AND(OSSTData!K111=1,OSSTData!J111=1),0)</f>
        <v/>
      </c>
      <c r="L111" s="18" t="str">
        <f t="shared" si="1"/>
        <v/>
      </c>
    </row>
    <row r="112" spans="1:12" x14ac:dyDescent="0.2">
      <c r="A112" s="18" t="str">
        <f>_xlfn.IFS(OR(ISBLANK(OSSTData!B112),OSSTData!D112=2),"",OR(OSSTData!E112=97,OSSTData!F112=97),97,OR(ISBLANK(OSSTData!E112),ISBLANK(OSSTData!F112)),"",OR(OSSTData!E112&lt;97,OSSTData!F112&lt;97),(OSSTData!E112+OSSTData!F112))</f>
        <v/>
      </c>
      <c r="B112" s="18" t="str">
        <f>_xlfn.IFS(OR(ISBLANK(OSSTData!B112),OSSTData!D112=2),"",OR(ISBLANK(OSSTData!G112),ISBLANK(OSSTData!H112)),"",OR(OSSTData!G112=97,OSSTData!H112=97),97,OR(OSSTData!G112&lt;97,OSSTData!H112&lt;97),(OSSTData!G112+OSSTData!H112))</f>
        <v/>
      </c>
      <c r="C112" s="18" t="str">
        <f>_xlfn.IFS(OR(ISBLANK(OSSTData!B112),OSSTData!D112=2),"",ISBLANK(A112),"",A112=97,97,A112=0,1,A112&lt;97,0)</f>
        <v/>
      </c>
      <c r="D112" s="18" t="str">
        <f>_xlfn.IFS(OR(ISBLANK(OSSTData!B112),OSSTData!D112=2),"",ISBLANK(A112),"",A112=97,97,A112&lt;10,0,A112&gt;=10,1)</f>
        <v/>
      </c>
      <c r="E112" s="18" t="str">
        <f>_xlfn.IFS(OR(ISBLANK(OSSTData!B112),OSSTData!D112=2),"",ISBLANK(A112),"",A112=97,97,A112&lt;20,0,A112&gt;=20,1)</f>
        <v/>
      </c>
      <c r="F112" s="18" t="str">
        <f>_xlfn.IFS(OR(ISBLANK(OSSTData!B112),OSSTData!D112=2),"",ISBLANK(A112),"",A112=97,97,AND(OSSTData!E112=0,OSSTData!F112&gt;0),1,AND(OSSTData!E112&gt;0,OSSTData!F112=0),1,AND(OSSTData!E112=0,OSSTData!F112=0),0,AND(OSSTData!E112&gt;0,OSSTData!F112&gt;0),0)</f>
        <v/>
      </c>
      <c r="G112" s="18" t="str">
        <f>IFERROR(_xlfn.IFS(OR(ISBLANK(OSSTData!B112),OSSTData!D112=2),"",OR(ISBLANK(OSSTData!E112),ISBLANK(OSSTData!F112),ISBLANK(OSSTData!G112),ISBLANK(OSSTData!H112)),"",OR(OSSTData!E112=97,OSSTData!F112=97,OSSTData!G112=97,OSSTData!H112=97),97,AND(OSSTData!E112=0,OSSTData!F112=0,OSSTData!G112=0,OSSTData!H112=0),1,OR(OSSTData!E112&gt;0,OSSTData!F112&gt;0),0),0)</f>
        <v/>
      </c>
      <c r="H112" s="18" t="str">
        <f>_xlfn.IFS(OR(ISBLANK(OSSTData!B112),OSSTData!D112=2),"",OR(ISBLANK(OSSTData!E112),ISBLANK(OSSTData!F112),ISBLANK(OSSTData!G112),ISBLANK(OSSTData!H112)),"",OR(OSSTData!E112=97,OSSTData!F112=97,OSSTData!G112=97,OSSTData!H112=97),97,AND(OSSTData!E112=0,OSSTData!F112=0,OSSTData!G112=0,OSSTData!H112=0),0,AND(OSSTData!E112=0,OSSTData!F112=0,OSSTData!G112=1,OSSTData!H112=1),0,AND(OSSTData!E112=0,OSSTData!F112=0,OSSTData!G112=0,OSSTData!H112=1),1,AND(OSSTData!E112=0,OSSTData!F112=0,OSSTData!G112=1,OSSTData!H112=0),1,AND(OSSTData!E112&gt;0,OSSTData!F112=0,OSSTData!G112=1,OSSTData!H112=0),1,AND(OSSTData!E112=0,OSSTData!F112&gt;0,OSSTData!G112=0,OSSTData!H112=1),1,AND(OSSTData!E112&gt;0,OSSTData!F112&gt;0),0)</f>
        <v/>
      </c>
      <c r="I112" s="18" t="str">
        <f>_xlfn.IFS(OR(ISBLANK(OSSTData!B112),OSSTData!D112=2),"",ISBLANK(OSSTData!N112),"",OSSTData!N112=97,97,OSSTData!N112=0,1,OSSTData!N112&gt;0,0)</f>
        <v/>
      </c>
      <c r="J112" s="18" t="str">
        <f>_xlfn.IFS(OR(ISBLANK(OSSTData!B112),OSSTData!D112=2),"",ISBLANK(OSSTData!O112),"",OSSTData!O112=97,97,OSSTData!O112=0,1,OSSTData!O112&gt;0,0)</f>
        <v/>
      </c>
      <c r="K112" s="18" t="str">
        <f>_xlfn.IFS(OR(ISBLANK(OSSTData!B112),(OSSTData!D112=2)),"",OR(ISBLANK(OSSTData!K112),ISBLANK(OSSTData!J112)),"",OR(OSSTData!K112=97,OSSTData!J112=97),97,AND(OSSTData!K112=0,OSSTData!J112=0),1,OR(OSSTData!K112=1,OSSTData!J112=1),0,AND(OSSTData!K112=1,OSSTData!J112=1),0)</f>
        <v/>
      </c>
      <c r="L112" s="18" t="str">
        <f t="shared" si="1"/>
        <v/>
      </c>
    </row>
    <row r="113" spans="1:12" x14ac:dyDescent="0.2">
      <c r="A113" s="18" t="str">
        <f>_xlfn.IFS(OR(ISBLANK(OSSTData!B113),OSSTData!D113=2),"",OR(OSSTData!E113=97,OSSTData!F113=97),97,OR(ISBLANK(OSSTData!E113),ISBLANK(OSSTData!F113)),"",OR(OSSTData!E113&lt;97,OSSTData!F113&lt;97),(OSSTData!E113+OSSTData!F113))</f>
        <v/>
      </c>
      <c r="B113" s="18" t="str">
        <f>_xlfn.IFS(OR(ISBLANK(OSSTData!B113),OSSTData!D113=2),"",OR(ISBLANK(OSSTData!G113),ISBLANK(OSSTData!H113)),"",OR(OSSTData!G113=97,OSSTData!H113=97),97,OR(OSSTData!G113&lt;97,OSSTData!H113&lt;97),(OSSTData!G113+OSSTData!H113))</f>
        <v/>
      </c>
      <c r="C113" s="18" t="str">
        <f>_xlfn.IFS(OR(ISBLANK(OSSTData!B113),OSSTData!D113=2),"",ISBLANK(A113),"",A113=97,97,A113=0,1,A113&lt;97,0)</f>
        <v/>
      </c>
      <c r="D113" s="18" t="str">
        <f>_xlfn.IFS(OR(ISBLANK(OSSTData!B113),OSSTData!D113=2),"",ISBLANK(A113),"",A113=97,97,A113&lt;10,0,A113&gt;=10,1)</f>
        <v/>
      </c>
      <c r="E113" s="18" t="str">
        <f>_xlfn.IFS(OR(ISBLANK(OSSTData!B113),OSSTData!D113=2),"",ISBLANK(A113),"",A113=97,97,A113&lt;20,0,A113&gt;=20,1)</f>
        <v/>
      </c>
      <c r="F113" s="18" t="str">
        <f>_xlfn.IFS(OR(ISBLANK(OSSTData!B113),OSSTData!D113=2),"",ISBLANK(A113),"",A113=97,97,AND(OSSTData!E113=0,OSSTData!F113&gt;0),1,AND(OSSTData!E113&gt;0,OSSTData!F113=0),1,AND(OSSTData!E113=0,OSSTData!F113=0),0,AND(OSSTData!E113&gt;0,OSSTData!F113&gt;0),0)</f>
        <v/>
      </c>
      <c r="G113" s="18" t="str">
        <f>IFERROR(_xlfn.IFS(OR(ISBLANK(OSSTData!B113),OSSTData!D113=2),"",OR(ISBLANK(OSSTData!E113),ISBLANK(OSSTData!F113),ISBLANK(OSSTData!G113),ISBLANK(OSSTData!H113)),"",OR(OSSTData!E113=97,OSSTData!F113=97,OSSTData!G113=97,OSSTData!H113=97),97,AND(OSSTData!E113=0,OSSTData!F113=0,OSSTData!G113=0,OSSTData!H113=0),1,OR(OSSTData!E113&gt;0,OSSTData!F113&gt;0),0),0)</f>
        <v/>
      </c>
      <c r="H113" s="18" t="str">
        <f>_xlfn.IFS(OR(ISBLANK(OSSTData!B113),OSSTData!D113=2),"",OR(ISBLANK(OSSTData!E113),ISBLANK(OSSTData!F113),ISBLANK(OSSTData!G113),ISBLANK(OSSTData!H113)),"",OR(OSSTData!E113=97,OSSTData!F113=97,OSSTData!G113=97,OSSTData!H113=97),97,AND(OSSTData!E113=0,OSSTData!F113=0,OSSTData!G113=0,OSSTData!H113=0),0,AND(OSSTData!E113=0,OSSTData!F113=0,OSSTData!G113=1,OSSTData!H113=1),0,AND(OSSTData!E113=0,OSSTData!F113=0,OSSTData!G113=0,OSSTData!H113=1),1,AND(OSSTData!E113=0,OSSTData!F113=0,OSSTData!G113=1,OSSTData!H113=0),1,AND(OSSTData!E113&gt;0,OSSTData!F113=0,OSSTData!G113=1,OSSTData!H113=0),1,AND(OSSTData!E113=0,OSSTData!F113&gt;0,OSSTData!G113=0,OSSTData!H113=1),1,AND(OSSTData!E113&gt;0,OSSTData!F113&gt;0),0)</f>
        <v/>
      </c>
      <c r="I113" s="18" t="str">
        <f>_xlfn.IFS(OR(ISBLANK(OSSTData!B113),OSSTData!D113=2),"",ISBLANK(OSSTData!N113),"",OSSTData!N113=97,97,OSSTData!N113=0,1,OSSTData!N113&gt;0,0)</f>
        <v/>
      </c>
      <c r="J113" s="18" t="str">
        <f>_xlfn.IFS(OR(ISBLANK(OSSTData!B113),OSSTData!D113=2),"",ISBLANK(OSSTData!O113),"",OSSTData!O113=97,97,OSSTData!O113=0,1,OSSTData!O113&gt;0,0)</f>
        <v/>
      </c>
      <c r="K113" s="18" t="str">
        <f>_xlfn.IFS(OR(ISBLANK(OSSTData!B113),(OSSTData!D113=2)),"",OR(ISBLANK(OSSTData!K113),ISBLANK(OSSTData!J113)),"",OR(OSSTData!K113=97,OSSTData!J113=97),97,AND(OSSTData!K113=0,OSSTData!J113=0),1,OR(OSSTData!K113=1,OSSTData!J113=1),0,AND(OSSTData!K113=1,OSSTData!J113=1),0)</f>
        <v/>
      </c>
      <c r="L113" s="18" t="str">
        <f t="shared" si="1"/>
        <v/>
      </c>
    </row>
    <row r="114" spans="1:12" x14ac:dyDescent="0.2">
      <c r="A114" s="18" t="str">
        <f>_xlfn.IFS(OR(ISBLANK(OSSTData!B114),OSSTData!D114=2),"",OR(OSSTData!E114=97,OSSTData!F114=97),97,OR(ISBLANK(OSSTData!E114),ISBLANK(OSSTData!F114)),"",OR(OSSTData!E114&lt;97,OSSTData!F114&lt;97),(OSSTData!E114+OSSTData!F114))</f>
        <v/>
      </c>
      <c r="B114" s="18" t="str">
        <f>_xlfn.IFS(OR(ISBLANK(OSSTData!B114),OSSTData!D114=2),"",OR(ISBLANK(OSSTData!G114),ISBLANK(OSSTData!H114)),"",OR(OSSTData!G114=97,OSSTData!H114=97),97,OR(OSSTData!G114&lt;97,OSSTData!H114&lt;97),(OSSTData!G114+OSSTData!H114))</f>
        <v/>
      </c>
      <c r="C114" s="18" t="str">
        <f>_xlfn.IFS(OR(ISBLANK(OSSTData!B114),OSSTData!D114=2),"",ISBLANK(A114),"",A114=97,97,A114=0,1,A114&lt;97,0)</f>
        <v/>
      </c>
      <c r="D114" s="18" t="str">
        <f>_xlfn.IFS(OR(ISBLANK(OSSTData!B114),OSSTData!D114=2),"",ISBLANK(A114),"",A114=97,97,A114&lt;10,0,A114&gt;=10,1)</f>
        <v/>
      </c>
      <c r="E114" s="18" t="str">
        <f>_xlfn.IFS(OR(ISBLANK(OSSTData!B114),OSSTData!D114=2),"",ISBLANK(A114),"",A114=97,97,A114&lt;20,0,A114&gt;=20,1)</f>
        <v/>
      </c>
      <c r="F114" s="18" t="str">
        <f>_xlfn.IFS(OR(ISBLANK(OSSTData!B114),OSSTData!D114=2),"",ISBLANK(A114),"",A114=97,97,AND(OSSTData!E114=0,OSSTData!F114&gt;0),1,AND(OSSTData!E114&gt;0,OSSTData!F114=0),1,AND(OSSTData!E114=0,OSSTData!F114=0),0,AND(OSSTData!E114&gt;0,OSSTData!F114&gt;0),0)</f>
        <v/>
      </c>
      <c r="G114" s="18" t="str">
        <f>IFERROR(_xlfn.IFS(OR(ISBLANK(OSSTData!B114),OSSTData!D114=2),"",OR(ISBLANK(OSSTData!E114),ISBLANK(OSSTData!F114),ISBLANK(OSSTData!G114),ISBLANK(OSSTData!H114)),"",OR(OSSTData!E114=97,OSSTData!F114=97,OSSTData!G114=97,OSSTData!H114=97),97,AND(OSSTData!E114=0,OSSTData!F114=0,OSSTData!G114=0,OSSTData!H114=0),1,OR(OSSTData!E114&gt;0,OSSTData!F114&gt;0),0),0)</f>
        <v/>
      </c>
      <c r="H114" s="18" t="str">
        <f>_xlfn.IFS(OR(ISBLANK(OSSTData!B114),OSSTData!D114=2),"",OR(ISBLANK(OSSTData!E114),ISBLANK(OSSTData!F114),ISBLANK(OSSTData!G114),ISBLANK(OSSTData!H114)),"",OR(OSSTData!E114=97,OSSTData!F114=97,OSSTData!G114=97,OSSTData!H114=97),97,AND(OSSTData!E114=0,OSSTData!F114=0,OSSTData!G114=0,OSSTData!H114=0),0,AND(OSSTData!E114=0,OSSTData!F114=0,OSSTData!G114=1,OSSTData!H114=1),0,AND(OSSTData!E114=0,OSSTData!F114=0,OSSTData!G114=0,OSSTData!H114=1),1,AND(OSSTData!E114=0,OSSTData!F114=0,OSSTData!G114=1,OSSTData!H114=0),1,AND(OSSTData!E114&gt;0,OSSTData!F114=0,OSSTData!G114=1,OSSTData!H114=0),1,AND(OSSTData!E114=0,OSSTData!F114&gt;0,OSSTData!G114=0,OSSTData!H114=1),1,AND(OSSTData!E114&gt;0,OSSTData!F114&gt;0),0)</f>
        <v/>
      </c>
      <c r="I114" s="18" t="str">
        <f>_xlfn.IFS(OR(ISBLANK(OSSTData!B114),OSSTData!D114=2),"",ISBLANK(OSSTData!N114),"",OSSTData!N114=97,97,OSSTData!N114=0,1,OSSTData!N114&gt;0,0)</f>
        <v/>
      </c>
      <c r="J114" s="18" t="str">
        <f>_xlfn.IFS(OR(ISBLANK(OSSTData!B114),OSSTData!D114=2),"",ISBLANK(OSSTData!O114),"",OSSTData!O114=97,97,OSSTData!O114=0,1,OSSTData!O114&gt;0,0)</f>
        <v/>
      </c>
      <c r="K114" s="18" t="str">
        <f>_xlfn.IFS(OR(ISBLANK(OSSTData!B114),(OSSTData!D114=2)),"",OR(ISBLANK(OSSTData!K114),ISBLANK(OSSTData!J114)),"",OR(OSSTData!K114=97,OSSTData!J114=97),97,AND(OSSTData!K114=0,OSSTData!J114=0),1,OR(OSSTData!K114=1,OSSTData!J114=1),0,AND(OSSTData!K114=1,OSSTData!J114=1),0)</f>
        <v/>
      </c>
      <c r="L114" s="18" t="str">
        <f t="shared" si="1"/>
        <v/>
      </c>
    </row>
    <row r="115" spans="1:12" x14ac:dyDescent="0.2">
      <c r="A115" s="18" t="str">
        <f>_xlfn.IFS(OR(ISBLANK(OSSTData!B115),OSSTData!D115=2),"",OR(OSSTData!E115=97,OSSTData!F115=97),97,OR(ISBLANK(OSSTData!E115),ISBLANK(OSSTData!F115)),"",OR(OSSTData!E115&lt;97,OSSTData!F115&lt;97),(OSSTData!E115+OSSTData!F115))</f>
        <v/>
      </c>
      <c r="B115" s="18" t="str">
        <f>_xlfn.IFS(OR(ISBLANK(OSSTData!B115),OSSTData!D115=2),"",OR(ISBLANK(OSSTData!G115),ISBLANK(OSSTData!H115)),"",OR(OSSTData!G115=97,OSSTData!H115=97),97,OR(OSSTData!G115&lt;97,OSSTData!H115&lt;97),(OSSTData!G115+OSSTData!H115))</f>
        <v/>
      </c>
      <c r="C115" s="18" t="str">
        <f>_xlfn.IFS(OR(ISBLANK(OSSTData!B115),OSSTData!D115=2),"",ISBLANK(A115),"",A115=97,97,A115=0,1,A115&lt;97,0)</f>
        <v/>
      </c>
      <c r="D115" s="18" t="str">
        <f>_xlfn.IFS(OR(ISBLANK(OSSTData!B115),OSSTData!D115=2),"",ISBLANK(A115),"",A115=97,97,A115&lt;10,0,A115&gt;=10,1)</f>
        <v/>
      </c>
      <c r="E115" s="18" t="str">
        <f>_xlfn.IFS(OR(ISBLANK(OSSTData!B115),OSSTData!D115=2),"",ISBLANK(A115),"",A115=97,97,A115&lt;20,0,A115&gt;=20,1)</f>
        <v/>
      </c>
      <c r="F115" s="18" t="str">
        <f>_xlfn.IFS(OR(ISBLANK(OSSTData!B115),OSSTData!D115=2),"",ISBLANK(A115),"",A115=97,97,AND(OSSTData!E115=0,OSSTData!F115&gt;0),1,AND(OSSTData!E115&gt;0,OSSTData!F115=0),1,AND(OSSTData!E115=0,OSSTData!F115=0),0,AND(OSSTData!E115&gt;0,OSSTData!F115&gt;0),0)</f>
        <v/>
      </c>
      <c r="G115" s="18" t="str">
        <f>IFERROR(_xlfn.IFS(OR(ISBLANK(OSSTData!B115),OSSTData!D115=2),"",OR(ISBLANK(OSSTData!E115),ISBLANK(OSSTData!F115),ISBLANK(OSSTData!G115),ISBLANK(OSSTData!H115)),"",OR(OSSTData!E115=97,OSSTData!F115=97,OSSTData!G115=97,OSSTData!H115=97),97,AND(OSSTData!E115=0,OSSTData!F115=0,OSSTData!G115=0,OSSTData!H115=0),1,OR(OSSTData!E115&gt;0,OSSTData!F115&gt;0),0),0)</f>
        <v/>
      </c>
      <c r="H115" s="18" t="str">
        <f>_xlfn.IFS(OR(ISBLANK(OSSTData!B115),OSSTData!D115=2),"",OR(ISBLANK(OSSTData!E115),ISBLANK(OSSTData!F115),ISBLANK(OSSTData!G115),ISBLANK(OSSTData!H115)),"",OR(OSSTData!E115=97,OSSTData!F115=97,OSSTData!G115=97,OSSTData!H115=97),97,AND(OSSTData!E115=0,OSSTData!F115=0,OSSTData!G115=0,OSSTData!H115=0),0,AND(OSSTData!E115=0,OSSTData!F115=0,OSSTData!G115=1,OSSTData!H115=1),0,AND(OSSTData!E115=0,OSSTData!F115=0,OSSTData!G115=0,OSSTData!H115=1),1,AND(OSSTData!E115=0,OSSTData!F115=0,OSSTData!G115=1,OSSTData!H115=0),1,AND(OSSTData!E115&gt;0,OSSTData!F115=0,OSSTData!G115=1,OSSTData!H115=0),1,AND(OSSTData!E115=0,OSSTData!F115&gt;0,OSSTData!G115=0,OSSTData!H115=1),1,AND(OSSTData!E115&gt;0,OSSTData!F115&gt;0),0)</f>
        <v/>
      </c>
      <c r="I115" s="18" t="str">
        <f>_xlfn.IFS(OR(ISBLANK(OSSTData!B115),OSSTData!D115=2),"",ISBLANK(OSSTData!N115),"",OSSTData!N115=97,97,OSSTData!N115=0,1,OSSTData!N115&gt;0,0)</f>
        <v/>
      </c>
      <c r="J115" s="18" t="str">
        <f>_xlfn.IFS(OR(ISBLANK(OSSTData!B115),OSSTData!D115=2),"",ISBLANK(OSSTData!O115),"",OSSTData!O115=97,97,OSSTData!O115=0,1,OSSTData!O115&gt;0,0)</f>
        <v/>
      </c>
      <c r="K115" s="18" t="str">
        <f>_xlfn.IFS(OR(ISBLANK(OSSTData!B115),(OSSTData!D115=2)),"",OR(ISBLANK(OSSTData!K115),ISBLANK(OSSTData!J115)),"",OR(OSSTData!K115=97,OSSTData!J115=97),97,AND(OSSTData!K115=0,OSSTData!J115=0),1,OR(OSSTData!K115=1,OSSTData!J115=1),0,AND(OSSTData!K115=1,OSSTData!J115=1),0)</f>
        <v/>
      </c>
      <c r="L115" s="18" t="str">
        <f t="shared" si="1"/>
        <v/>
      </c>
    </row>
    <row r="116" spans="1:12" x14ac:dyDescent="0.2">
      <c r="A116" s="18" t="str">
        <f>_xlfn.IFS(OR(ISBLANK(OSSTData!B116),OSSTData!D116=2),"",OR(OSSTData!E116=97,OSSTData!F116=97),97,OR(ISBLANK(OSSTData!E116),ISBLANK(OSSTData!F116)),"",OR(OSSTData!E116&lt;97,OSSTData!F116&lt;97),(OSSTData!E116+OSSTData!F116))</f>
        <v/>
      </c>
      <c r="B116" s="18" t="str">
        <f>_xlfn.IFS(OR(ISBLANK(OSSTData!B116),OSSTData!D116=2),"",OR(ISBLANK(OSSTData!G116),ISBLANK(OSSTData!H116)),"",OR(OSSTData!G116=97,OSSTData!H116=97),97,OR(OSSTData!G116&lt;97,OSSTData!H116&lt;97),(OSSTData!G116+OSSTData!H116))</f>
        <v/>
      </c>
      <c r="C116" s="18" t="str">
        <f>_xlfn.IFS(OR(ISBLANK(OSSTData!B116),OSSTData!D116=2),"",ISBLANK(A116),"",A116=97,97,A116=0,1,A116&lt;97,0)</f>
        <v/>
      </c>
      <c r="D116" s="18" t="str">
        <f>_xlfn.IFS(OR(ISBLANK(OSSTData!B116),OSSTData!D116=2),"",ISBLANK(A116),"",A116=97,97,A116&lt;10,0,A116&gt;=10,1)</f>
        <v/>
      </c>
      <c r="E116" s="18" t="str">
        <f>_xlfn.IFS(OR(ISBLANK(OSSTData!B116),OSSTData!D116=2),"",ISBLANK(A116),"",A116=97,97,A116&lt;20,0,A116&gt;=20,1)</f>
        <v/>
      </c>
      <c r="F116" s="18" t="str">
        <f>_xlfn.IFS(OR(ISBLANK(OSSTData!B116),OSSTData!D116=2),"",ISBLANK(A116),"",A116=97,97,AND(OSSTData!E116=0,OSSTData!F116&gt;0),1,AND(OSSTData!E116&gt;0,OSSTData!F116=0),1,AND(OSSTData!E116=0,OSSTData!F116=0),0,AND(OSSTData!E116&gt;0,OSSTData!F116&gt;0),0)</f>
        <v/>
      </c>
      <c r="G116" s="18" t="str">
        <f>IFERROR(_xlfn.IFS(OR(ISBLANK(OSSTData!B116),OSSTData!D116=2),"",OR(ISBLANK(OSSTData!E116),ISBLANK(OSSTData!F116),ISBLANK(OSSTData!G116),ISBLANK(OSSTData!H116)),"",OR(OSSTData!E116=97,OSSTData!F116=97,OSSTData!G116=97,OSSTData!H116=97),97,AND(OSSTData!E116=0,OSSTData!F116=0,OSSTData!G116=0,OSSTData!H116=0),1,OR(OSSTData!E116&gt;0,OSSTData!F116&gt;0),0),0)</f>
        <v/>
      </c>
      <c r="H116" s="18" t="str">
        <f>_xlfn.IFS(OR(ISBLANK(OSSTData!B116),OSSTData!D116=2),"",OR(ISBLANK(OSSTData!E116),ISBLANK(OSSTData!F116),ISBLANK(OSSTData!G116),ISBLANK(OSSTData!H116)),"",OR(OSSTData!E116=97,OSSTData!F116=97,OSSTData!G116=97,OSSTData!H116=97),97,AND(OSSTData!E116=0,OSSTData!F116=0,OSSTData!G116=0,OSSTData!H116=0),0,AND(OSSTData!E116=0,OSSTData!F116=0,OSSTData!G116=1,OSSTData!H116=1),0,AND(OSSTData!E116=0,OSSTData!F116=0,OSSTData!G116=0,OSSTData!H116=1),1,AND(OSSTData!E116=0,OSSTData!F116=0,OSSTData!G116=1,OSSTData!H116=0),1,AND(OSSTData!E116&gt;0,OSSTData!F116=0,OSSTData!G116=1,OSSTData!H116=0),1,AND(OSSTData!E116=0,OSSTData!F116&gt;0,OSSTData!G116=0,OSSTData!H116=1),1,AND(OSSTData!E116&gt;0,OSSTData!F116&gt;0),0)</f>
        <v/>
      </c>
      <c r="I116" s="18" t="str">
        <f>_xlfn.IFS(OR(ISBLANK(OSSTData!B116),OSSTData!D116=2),"",ISBLANK(OSSTData!N116),"",OSSTData!N116=97,97,OSSTData!N116=0,1,OSSTData!N116&gt;0,0)</f>
        <v/>
      </c>
      <c r="J116" s="18" t="str">
        <f>_xlfn.IFS(OR(ISBLANK(OSSTData!B116),OSSTData!D116=2),"",ISBLANK(OSSTData!O116),"",OSSTData!O116=97,97,OSSTData!O116=0,1,OSSTData!O116&gt;0,0)</f>
        <v/>
      </c>
      <c r="K116" s="18" t="str">
        <f>_xlfn.IFS(OR(ISBLANK(OSSTData!B116),(OSSTData!D116=2)),"",OR(ISBLANK(OSSTData!K116),ISBLANK(OSSTData!J116)),"",OR(OSSTData!K116=97,OSSTData!J116=97),97,AND(OSSTData!K116=0,OSSTData!J116=0),1,OR(OSSTData!K116=1,OSSTData!J116=1),0,AND(OSSTData!K116=1,OSSTData!J116=1),0)</f>
        <v/>
      </c>
      <c r="L116" s="18" t="str">
        <f t="shared" si="1"/>
        <v/>
      </c>
    </row>
    <row r="117" spans="1:12" x14ac:dyDescent="0.2">
      <c r="A117" s="18" t="str">
        <f>_xlfn.IFS(OR(ISBLANK(OSSTData!B117),OSSTData!D117=2),"",OR(OSSTData!E117=97,OSSTData!F117=97),97,OR(ISBLANK(OSSTData!E117),ISBLANK(OSSTData!F117)),"",OR(OSSTData!E117&lt;97,OSSTData!F117&lt;97),(OSSTData!E117+OSSTData!F117))</f>
        <v/>
      </c>
      <c r="B117" s="18" t="str">
        <f>_xlfn.IFS(OR(ISBLANK(OSSTData!B117),OSSTData!D117=2),"",OR(ISBLANK(OSSTData!G117),ISBLANK(OSSTData!H117)),"",OR(OSSTData!G117=97,OSSTData!H117=97),97,OR(OSSTData!G117&lt;97,OSSTData!H117&lt;97),(OSSTData!G117+OSSTData!H117))</f>
        <v/>
      </c>
      <c r="C117" s="18" t="str">
        <f>_xlfn.IFS(OR(ISBLANK(OSSTData!B117),OSSTData!D117=2),"",ISBLANK(A117),"",A117=97,97,A117=0,1,A117&lt;97,0)</f>
        <v/>
      </c>
      <c r="D117" s="18" t="str">
        <f>_xlfn.IFS(OR(ISBLANK(OSSTData!B117),OSSTData!D117=2),"",ISBLANK(A117),"",A117=97,97,A117&lt;10,0,A117&gt;=10,1)</f>
        <v/>
      </c>
      <c r="E117" s="18" t="str">
        <f>_xlfn.IFS(OR(ISBLANK(OSSTData!B117),OSSTData!D117=2),"",ISBLANK(A117),"",A117=97,97,A117&lt;20,0,A117&gt;=20,1)</f>
        <v/>
      </c>
      <c r="F117" s="18" t="str">
        <f>_xlfn.IFS(OR(ISBLANK(OSSTData!B117),OSSTData!D117=2),"",ISBLANK(A117),"",A117=97,97,AND(OSSTData!E117=0,OSSTData!F117&gt;0),1,AND(OSSTData!E117&gt;0,OSSTData!F117=0),1,AND(OSSTData!E117=0,OSSTData!F117=0),0,AND(OSSTData!E117&gt;0,OSSTData!F117&gt;0),0)</f>
        <v/>
      </c>
      <c r="G117" s="18" t="str">
        <f>IFERROR(_xlfn.IFS(OR(ISBLANK(OSSTData!B117),OSSTData!D117=2),"",OR(ISBLANK(OSSTData!E117),ISBLANK(OSSTData!F117),ISBLANK(OSSTData!G117),ISBLANK(OSSTData!H117)),"",OR(OSSTData!E117=97,OSSTData!F117=97,OSSTData!G117=97,OSSTData!H117=97),97,AND(OSSTData!E117=0,OSSTData!F117=0,OSSTData!G117=0,OSSTData!H117=0),1,OR(OSSTData!E117&gt;0,OSSTData!F117&gt;0),0),0)</f>
        <v/>
      </c>
      <c r="H117" s="18" t="str">
        <f>_xlfn.IFS(OR(ISBLANK(OSSTData!B117),OSSTData!D117=2),"",OR(ISBLANK(OSSTData!E117),ISBLANK(OSSTData!F117),ISBLANK(OSSTData!G117),ISBLANK(OSSTData!H117)),"",OR(OSSTData!E117=97,OSSTData!F117=97,OSSTData!G117=97,OSSTData!H117=97),97,AND(OSSTData!E117=0,OSSTData!F117=0,OSSTData!G117=0,OSSTData!H117=0),0,AND(OSSTData!E117=0,OSSTData!F117=0,OSSTData!G117=1,OSSTData!H117=1),0,AND(OSSTData!E117=0,OSSTData!F117=0,OSSTData!G117=0,OSSTData!H117=1),1,AND(OSSTData!E117=0,OSSTData!F117=0,OSSTData!G117=1,OSSTData!H117=0),1,AND(OSSTData!E117&gt;0,OSSTData!F117=0,OSSTData!G117=1,OSSTData!H117=0),1,AND(OSSTData!E117=0,OSSTData!F117&gt;0,OSSTData!G117=0,OSSTData!H117=1),1,AND(OSSTData!E117&gt;0,OSSTData!F117&gt;0),0)</f>
        <v/>
      </c>
      <c r="I117" s="18" t="str">
        <f>_xlfn.IFS(OR(ISBLANK(OSSTData!B117),OSSTData!D117=2),"",ISBLANK(OSSTData!N117),"",OSSTData!N117=97,97,OSSTData!N117=0,1,OSSTData!N117&gt;0,0)</f>
        <v/>
      </c>
      <c r="J117" s="18" t="str">
        <f>_xlfn.IFS(OR(ISBLANK(OSSTData!B117),OSSTData!D117=2),"",ISBLANK(OSSTData!O117),"",OSSTData!O117=97,97,OSSTData!O117=0,1,OSSTData!O117&gt;0,0)</f>
        <v/>
      </c>
      <c r="K117" s="18" t="str">
        <f>_xlfn.IFS(OR(ISBLANK(OSSTData!B117),(OSSTData!D117=2)),"",OR(ISBLANK(OSSTData!K117),ISBLANK(OSSTData!J117)),"",OR(OSSTData!K117=97,OSSTData!J117=97),97,AND(OSSTData!K117=0,OSSTData!J117=0),1,OR(OSSTData!K117=1,OSSTData!J117=1),0,AND(OSSTData!K117=1,OSSTData!J117=1),0)</f>
        <v/>
      </c>
      <c r="L117" s="18" t="str">
        <f t="shared" si="1"/>
        <v/>
      </c>
    </row>
    <row r="118" spans="1:12" x14ac:dyDescent="0.2">
      <c r="A118" s="18" t="str">
        <f>_xlfn.IFS(OR(ISBLANK(OSSTData!B118),OSSTData!D118=2),"",OR(OSSTData!E118=97,OSSTData!F118=97),97,OR(ISBLANK(OSSTData!E118),ISBLANK(OSSTData!F118)),"",OR(OSSTData!E118&lt;97,OSSTData!F118&lt;97),(OSSTData!E118+OSSTData!F118))</f>
        <v/>
      </c>
      <c r="B118" s="18" t="str">
        <f>_xlfn.IFS(OR(ISBLANK(OSSTData!B118),OSSTData!D118=2),"",OR(ISBLANK(OSSTData!G118),ISBLANK(OSSTData!H118)),"",OR(OSSTData!G118=97,OSSTData!H118=97),97,OR(OSSTData!G118&lt;97,OSSTData!H118&lt;97),(OSSTData!G118+OSSTData!H118))</f>
        <v/>
      </c>
      <c r="C118" s="18" t="str">
        <f>_xlfn.IFS(OR(ISBLANK(OSSTData!B118),OSSTData!D118=2),"",ISBLANK(A118),"",A118=97,97,A118=0,1,A118&lt;97,0)</f>
        <v/>
      </c>
      <c r="D118" s="18" t="str">
        <f>_xlfn.IFS(OR(ISBLANK(OSSTData!B118),OSSTData!D118=2),"",ISBLANK(A118),"",A118=97,97,A118&lt;10,0,A118&gt;=10,1)</f>
        <v/>
      </c>
      <c r="E118" s="18" t="str">
        <f>_xlfn.IFS(OR(ISBLANK(OSSTData!B118),OSSTData!D118=2),"",ISBLANK(A118),"",A118=97,97,A118&lt;20,0,A118&gt;=20,1)</f>
        <v/>
      </c>
      <c r="F118" s="18" t="str">
        <f>_xlfn.IFS(OR(ISBLANK(OSSTData!B118),OSSTData!D118=2),"",ISBLANK(A118),"",A118=97,97,AND(OSSTData!E118=0,OSSTData!F118&gt;0),1,AND(OSSTData!E118&gt;0,OSSTData!F118=0),1,AND(OSSTData!E118=0,OSSTData!F118=0),0,AND(OSSTData!E118&gt;0,OSSTData!F118&gt;0),0)</f>
        <v/>
      </c>
      <c r="G118" s="18" t="str">
        <f>IFERROR(_xlfn.IFS(OR(ISBLANK(OSSTData!B118),OSSTData!D118=2),"",OR(ISBLANK(OSSTData!E118),ISBLANK(OSSTData!F118),ISBLANK(OSSTData!G118),ISBLANK(OSSTData!H118)),"",OR(OSSTData!E118=97,OSSTData!F118=97,OSSTData!G118=97,OSSTData!H118=97),97,AND(OSSTData!E118=0,OSSTData!F118=0,OSSTData!G118=0,OSSTData!H118=0),1,OR(OSSTData!E118&gt;0,OSSTData!F118&gt;0),0),0)</f>
        <v/>
      </c>
      <c r="H118" s="18" t="str">
        <f>_xlfn.IFS(OR(ISBLANK(OSSTData!B118),OSSTData!D118=2),"",OR(ISBLANK(OSSTData!E118),ISBLANK(OSSTData!F118),ISBLANK(OSSTData!G118),ISBLANK(OSSTData!H118)),"",OR(OSSTData!E118=97,OSSTData!F118=97,OSSTData!G118=97,OSSTData!H118=97),97,AND(OSSTData!E118=0,OSSTData!F118=0,OSSTData!G118=0,OSSTData!H118=0),0,AND(OSSTData!E118=0,OSSTData!F118=0,OSSTData!G118=1,OSSTData!H118=1),0,AND(OSSTData!E118=0,OSSTData!F118=0,OSSTData!G118=0,OSSTData!H118=1),1,AND(OSSTData!E118=0,OSSTData!F118=0,OSSTData!G118=1,OSSTData!H118=0),1,AND(OSSTData!E118&gt;0,OSSTData!F118=0,OSSTData!G118=1,OSSTData!H118=0),1,AND(OSSTData!E118=0,OSSTData!F118&gt;0,OSSTData!G118=0,OSSTData!H118=1),1,AND(OSSTData!E118&gt;0,OSSTData!F118&gt;0),0)</f>
        <v/>
      </c>
      <c r="I118" s="18" t="str">
        <f>_xlfn.IFS(OR(ISBLANK(OSSTData!B118),OSSTData!D118=2),"",ISBLANK(OSSTData!N118),"",OSSTData!N118=97,97,OSSTData!N118=0,1,OSSTData!N118&gt;0,0)</f>
        <v/>
      </c>
      <c r="J118" s="18" t="str">
        <f>_xlfn.IFS(OR(ISBLANK(OSSTData!B118),OSSTData!D118=2),"",ISBLANK(OSSTData!O118),"",OSSTData!O118=97,97,OSSTData!O118=0,1,OSSTData!O118&gt;0,0)</f>
        <v/>
      </c>
      <c r="K118" s="18" t="str">
        <f>_xlfn.IFS(OR(ISBLANK(OSSTData!B118),(OSSTData!D118=2)),"",OR(ISBLANK(OSSTData!K118),ISBLANK(OSSTData!J118)),"",OR(OSSTData!K118=97,OSSTData!J118=97),97,AND(OSSTData!K118=0,OSSTData!J118=0),1,OR(OSSTData!K118=1,OSSTData!J118=1),0,AND(OSSTData!K118=1,OSSTData!J118=1),0)</f>
        <v/>
      </c>
      <c r="L118" s="18" t="str">
        <f t="shared" si="1"/>
        <v/>
      </c>
    </row>
    <row r="119" spans="1:12" x14ac:dyDescent="0.2">
      <c r="A119" s="18" t="str">
        <f>_xlfn.IFS(OR(ISBLANK(OSSTData!B119),OSSTData!D119=2),"",OR(OSSTData!E119=97,OSSTData!F119=97),97,OR(ISBLANK(OSSTData!E119),ISBLANK(OSSTData!F119)),"",OR(OSSTData!E119&lt;97,OSSTData!F119&lt;97),(OSSTData!E119+OSSTData!F119))</f>
        <v/>
      </c>
      <c r="B119" s="18" t="str">
        <f>_xlfn.IFS(OR(ISBLANK(OSSTData!B119),OSSTData!D119=2),"",OR(ISBLANK(OSSTData!G119),ISBLANK(OSSTData!H119)),"",OR(OSSTData!G119=97,OSSTData!H119=97),97,OR(OSSTData!G119&lt;97,OSSTData!H119&lt;97),(OSSTData!G119+OSSTData!H119))</f>
        <v/>
      </c>
      <c r="C119" s="18" t="str">
        <f>_xlfn.IFS(OR(ISBLANK(OSSTData!B119),OSSTData!D119=2),"",ISBLANK(A119),"",A119=97,97,A119=0,1,A119&lt;97,0)</f>
        <v/>
      </c>
      <c r="D119" s="18" t="str">
        <f>_xlfn.IFS(OR(ISBLANK(OSSTData!B119),OSSTData!D119=2),"",ISBLANK(A119),"",A119=97,97,A119&lt;10,0,A119&gt;=10,1)</f>
        <v/>
      </c>
      <c r="E119" s="18" t="str">
        <f>_xlfn.IFS(OR(ISBLANK(OSSTData!B119),OSSTData!D119=2),"",ISBLANK(A119),"",A119=97,97,A119&lt;20,0,A119&gt;=20,1)</f>
        <v/>
      </c>
      <c r="F119" s="18" t="str">
        <f>_xlfn.IFS(OR(ISBLANK(OSSTData!B119),OSSTData!D119=2),"",ISBLANK(A119),"",A119=97,97,AND(OSSTData!E119=0,OSSTData!F119&gt;0),1,AND(OSSTData!E119&gt;0,OSSTData!F119=0),1,AND(OSSTData!E119=0,OSSTData!F119=0),0,AND(OSSTData!E119&gt;0,OSSTData!F119&gt;0),0)</f>
        <v/>
      </c>
      <c r="G119" s="18" t="str">
        <f>IFERROR(_xlfn.IFS(OR(ISBLANK(OSSTData!B119),OSSTData!D119=2),"",OR(ISBLANK(OSSTData!E119),ISBLANK(OSSTData!F119),ISBLANK(OSSTData!G119),ISBLANK(OSSTData!H119)),"",OR(OSSTData!E119=97,OSSTData!F119=97,OSSTData!G119=97,OSSTData!H119=97),97,AND(OSSTData!E119=0,OSSTData!F119=0,OSSTData!G119=0,OSSTData!H119=0),1,OR(OSSTData!E119&gt;0,OSSTData!F119&gt;0),0),0)</f>
        <v/>
      </c>
      <c r="H119" s="18" t="str">
        <f>_xlfn.IFS(OR(ISBLANK(OSSTData!B119),OSSTData!D119=2),"",OR(ISBLANK(OSSTData!E119),ISBLANK(OSSTData!F119),ISBLANK(OSSTData!G119),ISBLANK(OSSTData!H119)),"",OR(OSSTData!E119=97,OSSTData!F119=97,OSSTData!G119=97,OSSTData!H119=97),97,AND(OSSTData!E119=0,OSSTData!F119=0,OSSTData!G119=0,OSSTData!H119=0),0,AND(OSSTData!E119=0,OSSTData!F119=0,OSSTData!G119=1,OSSTData!H119=1),0,AND(OSSTData!E119=0,OSSTData!F119=0,OSSTData!G119=0,OSSTData!H119=1),1,AND(OSSTData!E119=0,OSSTData!F119=0,OSSTData!G119=1,OSSTData!H119=0),1,AND(OSSTData!E119&gt;0,OSSTData!F119=0,OSSTData!G119=1,OSSTData!H119=0),1,AND(OSSTData!E119=0,OSSTData!F119&gt;0,OSSTData!G119=0,OSSTData!H119=1),1,AND(OSSTData!E119&gt;0,OSSTData!F119&gt;0),0)</f>
        <v/>
      </c>
      <c r="I119" s="18" t="str">
        <f>_xlfn.IFS(OR(ISBLANK(OSSTData!B119),OSSTData!D119=2),"",ISBLANK(OSSTData!N119),"",OSSTData!N119=97,97,OSSTData!N119=0,1,OSSTData!N119&gt;0,0)</f>
        <v/>
      </c>
      <c r="J119" s="18" t="str">
        <f>_xlfn.IFS(OR(ISBLANK(OSSTData!B119),OSSTData!D119=2),"",ISBLANK(OSSTData!O119),"",OSSTData!O119=97,97,OSSTData!O119=0,1,OSSTData!O119&gt;0,0)</f>
        <v/>
      </c>
      <c r="K119" s="18" t="str">
        <f>_xlfn.IFS(OR(ISBLANK(OSSTData!B119),(OSSTData!D119=2)),"",OR(ISBLANK(OSSTData!K119),ISBLANK(OSSTData!J119)),"",OR(OSSTData!K119=97,OSSTData!J119=97),97,AND(OSSTData!K119=0,OSSTData!J119=0),1,OR(OSSTData!K119=1,OSSTData!J119=1),0,AND(OSSTData!K119=1,OSSTData!J119=1),0)</f>
        <v/>
      </c>
      <c r="L119" s="18" t="str">
        <f t="shared" si="1"/>
        <v/>
      </c>
    </row>
    <row r="120" spans="1:12" x14ac:dyDescent="0.2">
      <c r="A120" s="18" t="str">
        <f>_xlfn.IFS(OR(ISBLANK(OSSTData!B120),OSSTData!D120=2),"",OR(OSSTData!E120=97,OSSTData!F120=97),97,OR(ISBLANK(OSSTData!E120),ISBLANK(OSSTData!F120)),"",OR(OSSTData!E120&lt;97,OSSTData!F120&lt;97),(OSSTData!E120+OSSTData!F120))</f>
        <v/>
      </c>
      <c r="B120" s="18" t="str">
        <f>_xlfn.IFS(OR(ISBLANK(OSSTData!B120),OSSTData!D120=2),"",OR(ISBLANK(OSSTData!G120),ISBLANK(OSSTData!H120)),"",OR(OSSTData!G120=97,OSSTData!H120=97),97,OR(OSSTData!G120&lt;97,OSSTData!H120&lt;97),(OSSTData!G120+OSSTData!H120))</f>
        <v/>
      </c>
      <c r="C120" s="18" t="str">
        <f>_xlfn.IFS(OR(ISBLANK(OSSTData!B120),OSSTData!D120=2),"",ISBLANK(A120),"",A120=97,97,A120=0,1,A120&lt;97,0)</f>
        <v/>
      </c>
      <c r="D120" s="18" t="str">
        <f>_xlfn.IFS(OR(ISBLANK(OSSTData!B120),OSSTData!D120=2),"",ISBLANK(A120),"",A120=97,97,A120&lt;10,0,A120&gt;=10,1)</f>
        <v/>
      </c>
      <c r="E120" s="18" t="str">
        <f>_xlfn.IFS(OR(ISBLANK(OSSTData!B120),OSSTData!D120=2),"",ISBLANK(A120),"",A120=97,97,A120&lt;20,0,A120&gt;=20,1)</f>
        <v/>
      </c>
      <c r="F120" s="18" t="str">
        <f>_xlfn.IFS(OR(ISBLANK(OSSTData!B120),OSSTData!D120=2),"",ISBLANK(A120),"",A120=97,97,AND(OSSTData!E120=0,OSSTData!F120&gt;0),1,AND(OSSTData!E120&gt;0,OSSTData!F120=0),1,AND(OSSTData!E120=0,OSSTData!F120=0),0,AND(OSSTData!E120&gt;0,OSSTData!F120&gt;0),0)</f>
        <v/>
      </c>
      <c r="G120" s="18" t="str">
        <f>IFERROR(_xlfn.IFS(OR(ISBLANK(OSSTData!B120),OSSTData!D120=2),"",OR(ISBLANK(OSSTData!E120),ISBLANK(OSSTData!F120),ISBLANK(OSSTData!G120),ISBLANK(OSSTData!H120)),"",OR(OSSTData!E120=97,OSSTData!F120=97,OSSTData!G120=97,OSSTData!H120=97),97,AND(OSSTData!E120=0,OSSTData!F120=0,OSSTData!G120=0,OSSTData!H120=0),1,OR(OSSTData!E120&gt;0,OSSTData!F120&gt;0),0),0)</f>
        <v/>
      </c>
      <c r="H120" s="18" t="str">
        <f>_xlfn.IFS(OR(ISBLANK(OSSTData!B120),OSSTData!D120=2),"",OR(ISBLANK(OSSTData!E120),ISBLANK(OSSTData!F120),ISBLANK(OSSTData!G120),ISBLANK(OSSTData!H120)),"",OR(OSSTData!E120=97,OSSTData!F120=97,OSSTData!G120=97,OSSTData!H120=97),97,AND(OSSTData!E120=0,OSSTData!F120=0,OSSTData!G120=0,OSSTData!H120=0),0,AND(OSSTData!E120=0,OSSTData!F120=0,OSSTData!G120=1,OSSTData!H120=1),0,AND(OSSTData!E120=0,OSSTData!F120=0,OSSTData!G120=0,OSSTData!H120=1),1,AND(OSSTData!E120=0,OSSTData!F120=0,OSSTData!G120=1,OSSTData!H120=0),1,AND(OSSTData!E120&gt;0,OSSTData!F120=0,OSSTData!G120=1,OSSTData!H120=0),1,AND(OSSTData!E120=0,OSSTData!F120&gt;0,OSSTData!G120=0,OSSTData!H120=1),1,AND(OSSTData!E120&gt;0,OSSTData!F120&gt;0),0)</f>
        <v/>
      </c>
      <c r="I120" s="18" t="str">
        <f>_xlfn.IFS(OR(ISBLANK(OSSTData!B120),OSSTData!D120=2),"",ISBLANK(OSSTData!N120),"",OSSTData!N120=97,97,OSSTData!N120=0,1,OSSTData!N120&gt;0,0)</f>
        <v/>
      </c>
      <c r="J120" s="18" t="str">
        <f>_xlfn.IFS(OR(ISBLANK(OSSTData!B120),OSSTData!D120=2),"",ISBLANK(OSSTData!O120),"",OSSTData!O120=97,97,OSSTData!O120=0,1,OSSTData!O120&gt;0,0)</f>
        <v/>
      </c>
      <c r="K120" s="18" t="str">
        <f>_xlfn.IFS(OR(ISBLANK(OSSTData!B120),(OSSTData!D120=2)),"",OR(ISBLANK(OSSTData!K120),ISBLANK(OSSTData!J120)),"",OR(OSSTData!K120=97,OSSTData!J120=97),97,AND(OSSTData!K120=0,OSSTData!J120=0),1,OR(OSSTData!K120=1,OSSTData!J120=1),0,AND(OSSTData!K120=1,OSSTData!J120=1),0)</f>
        <v/>
      </c>
      <c r="L120" s="18" t="str">
        <f t="shared" si="1"/>
        <v/>
      </c>
    </row>
    <row r="121" spans="1:12" x14ac:dyDescent="0.2">
      <c r="A121" s="18" t="str">
        <f>_xlfn.IFS(OR(ISBLANK(OSSTData!B121),OSSTData!D121=2),"",OR(OSSTData!E121=97,OSSTData!F121=97),97,OR(ISBLANK(OSSTData!E121),ISBLANK(OSSTData!F121)),"",OR(OSSTData!E121&lt;97,OSSTData!F121&lt;97),(OSSTData!E121+OSSTData!F121))</f>
        <v/>
      </c>
      <c r="B121" s="18" t="str">
        <f>_xlfn.IFS(OR(ISBLANK(OSSTData!B121),OSSTData!D121=2),"",OR(ISBLANK(OSSTData!G121),ISBLANK(OSSTData!H121)),"",OR(OSSTData!G121=97,OSSTData!H121=97),97,OR(OSSTData!G121&lt;97,OSSTData!H121&lt;97),(OSSTData!G121+OSSTData!H121))</f>
        <v/>
      </c>
      <c r="C121" s="18" t="str">
        <f>_xlfn.IFS(OR(ISBLANK(OSSTData!B121),OSSTData!D121=2),"",ISBLANK(A121),"",A121=97,97,A121=0,1,A121&lt;97,0)</f>
        <v/>
      </c>
      <c r="D121" s="18" t="str">
        <f>_xlfn.IFS(OR(ISBLANK(OSSTData!B121),OSSTData!D121=2),"",ISBLANK(A121),"",A121=97,97,A121&lt;10,0,A121&gt;=10,1)</f>
        <v/>
      </c>
      <c r="E121" s="18" t="str">
        <f>_xlfn.IFS(OR(ISBLANK(OSSTData!B121),OSSTData!D121=2),"",ISBLANK(A121),"",A121=97,97,A121&lt;20,0,A121&gt;=20,1)</f>
        <v/>
      </c>
      <c r="F121" s="18" t="str">
        <f>_xlfn.IFS(OR(ISBLANK(OSSTData!B121),OSSTData!D121=2),"",ISBLANK(A121),"",A121=97,97,AND(OSSTData!E121=0,OSSTData!F121&gt;0),1,AND(OSSTData!E121&gt;0,OSSTData!F121=0),1,AND(OSSTData!E121=0,OSSTData!F121=0),0,AND(OSSTData!E121&gt;0,OSSTData!F121&gt;0),0)</f>
        <v/>
      </c>
      <c r="G121" s="18" t="str">
        <f>IFERROR(_xlfn.IFS(OR(ISBLANK(OSSTData!B121),OSSTData!D121=2),"",OR(ISBLANK(OSSTData!E121),ISBLANK(OSSTData!F121),ISBLANK(OSSTData!G121),ISBLANK(OSSTData!H121)),"",OR(OSSTData!E121=97,OSSTData!F121=97,OSSTData!G121=97,OSSTData!H121=97),97,AND(OSSTData!E121=0,OSSTData!F121=0,OSSTData!G121=0,OSSTData!H121=0),1,OR(OSSTData!E121&gt;0,OSSTData!F121&gt;0),0),0)</f>
        <v/>
      </c>
      <c r="H121" s="18" t="str">
        <f>_xlfn.IFS(OR(ISBLANK(OSSTData!B121),OSSTData!D121=2),"",OR(ISBLANK(OSSTData!E121),ISBLANK(OSSTData!F121),ISBLANK(OSSTData!G121),ISBLANK(OSSTData!H121)),"",OR(OSSTData!E121=97,OSSTData!F121=97,OSSTData!G121=97,OSSTData!H121=97),97,AND(OSSTData!E121=0,OSSTData!F121=0,OSSTData!G121=0,OSSTData!H121=0),0,AND(OSSTData!E121=0,OSSTData!F121=0,OSSTData!G121=1,OSSTData!H121=1),0,AND(OSSTData!E121=0,OSSTData!F121=0,OSSTData!G121=0,OSSTData!H121=1),1,AND(OSSTData!E121=0,OSSTData!F121=0,OSSTData!G121=1,OSSTData!H121=0),1,AND(OSSTData!E121&gt;0,OSSTData!F121=0,OSSTData!G121=1,OSSTData!H121=0),1,AND(OSSTData!E121=0,OSSTData!F121&gt;0,OSSTData!G121=0,OSSTData!H121=1),1,AND(OSSTData!E121&gt;0,OSSTData!F121&gt;0),0)</f>
        <v/>
      </c>
      <c r="I121" s="18" t="str">
        <f>_xlfn.IFS(OR(ISBLANK(OSSTData!B121),OSSTData!D121=2),"",ISBLANK(OSSTData!N121),"",OSSTData!N121=97,97,OSSTData!N121=0,1,OSSTData!N121&gt;0,0)</f>
        <v/>
      </c>
      <c r="J121" s="18" t="str">
        <f>_xlfn.IFS(OR(ISBLANK(OSSTData!B121),OSSTData!D121=2),"",ISBLANK(OSSTData!O121),"",OSSTData!O121=97,97,OSSTData!O121=0,1,OSSTData!O121&gt;0,0)</f>
        <v/>
      </c>
      <c r="K121" s="18" t="str">
        <f>_xlfn.IFS(OR(ISBLANK(OSSTData!B121),(OSSTData!D121=2)),"",OR(ISBLANK(OSSTData!K121),ISBLANK(OSSTData!J121)),"",OR(OSSTData!K121=97,OSSTData!J121=97),97,AND(OSSTData!K121=0,OSSTData!J121=0),1,OR(OSSTData!K121=1,OSSTData!J121=1),0,AND(OSSTData!K121=1,OSSTData!J121=1),0)</f>
        <v/>
      </c>
      <c r="L121" s="18" t="str">
        <f t="shared" si="1"/>
        <v/>
      </c>
    </row>
    <row r="122" spans="1:12" x14ac:dyDescent="0.2">
      <c r="A122" s="18" t="str">
        <f>_xlfn.IFS(OR(ISBLANK(OSSTData!B122),OSSTData!D122=2),"",OR(OSSTData!E122=97,OSSTData!F122=97),97,OR(ISBLANK(OSSTData!E122),ISBLANK(OSSTData!F122)),"",OR(OSSTData!E122&lt;97,OSSTData!F122&lt;97),(OSSTData!E122+OSSTData!F122))</f>
        <v/>
      </c>
      <c r="B122" s="18" t="str">
        <f>_xlfn.IFS(OR(ISBLANK(OSSTData!B122),OSSTData!D122=2),"",OR(ISBLANK(OSSTData!G122),ISBLANK(OSSTData!H122)),"",OR(OSSTData!G122=97,OSSTData!H122=97),97,OR(OSSTData!G122&lt;97,OSSTData!H122&lt;97),(OSSTData!G122+OSSTData!H122))</f>
        <v/>
      </c>
      <c r="C122" s="18" t="str">
        <f>_xlfn.IFS(OR(ISBLANK(OSSTData!B122),OSSTData!D122=2),"",ISBLANK(A122),"",A122=97,97,A122=0,1,A122&lt;97,0)</f>
        <v/>
      </c>
      <c r="D122" s="18" t="str">
        <f>_xlfn.IFS(OR(ISBLANK(OSSTData!B122),OSSTData!D122=2),"",ISBLANK(A122),"",A122=97,97,A122&lt;10,0,A122&gt;=10,1)</f>
        <v/>
      </c>
      <c r="E122" s="18" t="str">
        <f>_xlfn.IFS(OR(ISBLANK(OSSTData!B122),OSSTData!D122=2),"",ISBLANK(A122),"",A122=97,97,A122&lt;20,0,A122&gt;=20,1)</f>
        <v/>
      </c>
      <c r="F122" s="18" t="str">
        <f>_xlfn.IFS(OR(ISBLANK(OSSTData!B122),OSSTData!D122=2),"",ISBLANK(A122),"",A122=97,97,AND(OSSTData!E122=0,OSSTData!F122&gt;0),1,AND(OSSTData!E122&gt;0,OSSTData!F122=0),1,AND(OSSTData!E122=0,OSSTData!F122=0),0,AND(OSSTData!E122&gt;0,OSSTData!F122&gt;0),0)</f>
        <v/>
      </c>
      <c r="G122" s="18" t="str">
        <f>IFERROR(_xlfn.IFS(OR(ISBLANK(OSSTData!B122),OSSTData!D122=2),"",OR(ISBLANK(OSSTData!E122),ISBLANK(OSSTData!F122),ISBLANK(OSSTData!G122),ISBLANK(OSSTData!H122)),"",OR(OSSTData!E122=97,OSSTData!F122=97,OSSTData!G122=97,OSSTData!H122=97),97,AND(OSSTData!E122=0,OSSTData!F122=0,OSSTData!G122=0,OSSTData!H122=0),1,OR(OSSTData!E122&gt;0,OSSTData!F122&gt;0),0),0)</f>
        <v/>
      </c>
      <c r="H122" s="18" t="str">
        <f>_xlfn.IFS(OR(ISBLANK(OSSTData!B122),OSSTData!D122=2),"",OR(ISBLANK(OSSTData!E122),ISBLANK(OSSTData!F122),ISBLANK(OSSTData!G122),ISBLANK(OSSTData!H122)),"",OR(OSSTData!E122=97,OSSTData!F122=97,OSSTData!G122=97,OSSTData!H122=97),97,AND(OSSTData!E122=0,OSSTData!F122=0,OSSTData!G122=0,OSSTData!H122=0),0,AND(OSSTData!E122=0,OSSTData!F122=0,OSSTData!G122=1,OSSTData!H122=1),0,AND(OSSTData!E122=0,OSSTData!F122=0,OSSTData!G122=0,OSSTData!H122=1),1,AND(OSSTData!E122=0,OSSTData!F122=0,OSSTData!G122=1,OSSTData!H122=0),1,AND(OSSTData!E122&gt;0,OSSTData!F122=0,OSSTData!G122=1,OSSTData!H122=0),1,AND(OSSTData!E122=0,OSSTData!F122&gt;0,OSSTData!G122=0,OSSTData!H122=1),1,AND(OSSTData!E122&gt;0,OSSTData!F122&gt;0),0)</f>
        <v/>
      </c>
      <c r="I122" s="18" t="str">
        <f>_xlfn.IFS(OR(ISBLANK(OSSTData!B122),OSSTData!D122=2),"",ISBLANK(OSSTData!N122),"",OSSTData!N122=97,97,OSSTData!N122=0,1,OSSTData!N122&gt;0,0)</f>
        <v/>
      </c>
      <c r="J122" s="18" t="str">
        <f>_xlfn.IFS(OR(ISBLANK(OSSTData!B122),OSSTData!D122=2),"",ISBLANK(OSSTData!O122),"",OSSTData!O122=97,97,OSSTData!O122=0,1,OSSTData!O122&gt;0,0)</f>
        <v/>
      </c>
      <c r="K122" s="18" t="str">
        <f>_xlfn.IFS(OR(ISBLANK(OSSTData!B122),(OSSTData!D122=2)),"",OR(ISBLANK(OSSTData!K122),ISBLANK(OSSTData!J122)),"",OR(OSSTData!K122=97,OSSTData!J122=97),97,AND(OSSTData!K122=0,OSSTData!J122=0),1,OR(OSSTData!K122=1,OSSTData!J122=1),0,AND(OSSTData!K122=1,OSSTData!J122=1),0)</f>
        <v/>
      </c>
      <c r="L122" s="18" t="str">
        <f t="shared" si="1"/>
        <v/>
      </c>
    </row>
    <row r="123" spans="1:12" x14ac:dyDescent="0.2">
      <c r="A123" s="18" t="str">
        <f>_xlfn.IFS(OR(ISBLANK(OSSTData!B123),OSSTData!D123=2),"",OR(OSSTData!E123=97,OSSTData!F123=97),97,OR(ISBLANK(OSSTData!E123),ISBLANK(OSSTData!F123)),"",OR(OSSTData!E123&lt;97,OSSTData!F123&lt;97),(OSSTData!E123+OSSTData!F123))</f>
        <v/>
      </c>
      <c r="B123" s="18" t="str">
        <f>_xlfn.IFS(OR(ISBLANK(OSSTData!B123),OSSTData!D123=2),"",OR(ISBLANK(OSSTData!G123),ISBLANK(OSSTData!H123)),"",OR(OSSTData!G123=97,OSSTData!H123=97),97,OR(OSSTData!G123&lt;97,OSSTData!H123&lt;97),(OSSTData!G123+OSSTData!H123))</f>
        <v/>
      </c>
      <c r="C123" s="18" t="str">
        <f>_xlfn.IFS(OR(ISBLANK(OSSTData!B123),OSSTData!D123=2),"",ISBLANK(A123),"",A123=97,97,A123=0,1,A123&lt;97,0)</f>
        <v/>
      </c>
      <c r="D123" s="18" t="str">
        <f>_xlfn.IFS(OR(ISBLANK(OSSTData!B123),OSSTData!D123=2),"",ISBLANK(A123),"",A123=97,97,A123&lt;10,0,A123&gt;=10,1)</f>
        <v/>
      </c>
      <c r="E123" s="18" t="str">
        <f>_xlfn.IFS(OR(ISBLANK(OSSTData!B123),OSSTData!D123=2),"",ISBLANK(A123),"",A123=97,97,A123&lt;20,0,A123&gt;=20,1)</f>
        <v/>
      </c>
      <c r="F123" s="18" t="str">
        <f>_xlfn.IFS(OR(ISBLANK(OSSTData!B123),OSSTData!D123=2),"",ISBLANK(A123),"",A123=97,97,AND(OSSTData!E123=0,OSSTData!F123&gt;0),1,AND(OSSTData!E123&gt;0,OSSTData!F123=0),1,AND(OSSTData!E123=0,OSSTData!F123=0),0,AND(OSSTData!E123&gt;0,OSSTData!F123&gt;0),0)</f>
        <v/>
      </c>
      <c r="G123" s="18" t="str">
        <f>IFERROR(_xlfn.IFS(OR(ISBLANK(OSSTData!B123),OSSTData!D123=2),"",OR(ISBLANK(OSSTData!E123),ISBLANK(OSSTData!F123),ISBLANK(OSSTData!G123),ISBLANK(OSSTData!H123)),"",OR(OSSTData!E123=97,OSSTData!F123=97,OSSTData!G123=97,OSSTData!H123=97),97,AND(OSSTData!E123=0,OSSTData!F123=0,OSSTData!G123=0,OSSTData!H123=0),1,OR(OSSTData!E123&gt;0,OSSTData!F123&gt;0),0),0)</f>
        <v/>
      </c>
      <c r="H123" s="18" t="str">
        <f>_xlfn.IFS(OR(ISBLANK(OSSTData!B123),OSSTData!D123=2),"",OR(ISBLANK(OSSTData!E123),ISBLANK(OSSTData!F123),ISBLANK(OSSTData!G123),ISBLANK(OSSTData!H123)),"",OR(OSSTData!E123=97,OSSTData!F123=97,OSSTData!G123=97,OSSTData!H123=97),97,AND(OSSTData!E123=0,OSSTData!F123=0,OSSTData!G123=0,OSSTData!H123=0),0,AND(OSSTData!E123=0,OSSTData!F123=0,OSSTData!G123=1,OSSTData!H123=1),0,AND(OSSTData!E123=0,OSSTData!F123=0,OSSTData!G123=0,OSSTData!H123=1),1,AND(OSSTData!E123=0,OSSTData!F123=0,OSSTData!G123=1,OSSTData!H123=0),1,AND(OSSTData!E123&gt;0,OSSTData!F123=0,OSSTData!G123=1,OSSTData!H123=0),1,AND(OSSTData!E123=0,OSSTData!F123&gt;0,OSSTData!G123=0,OSSTData!H123=1),1,AND(OSSTData!E123&gt;0,OSSTData!F123&gt;0),0)</f>
        <v/>
      </c>
      <c r="I123" s="18" t="str">
        <f>_xlfn.IFS(OR(ISBLANK(OSSTData!B123),OSSTData!D123=2),"",ISBLANK(OSSTData!N123),"",OSSTData!N123=97,97,OSSTData!N123=0,1,OSSTData!N123&gt;0,0)</f>
        <v/>
      </c>
      <c r="J123" s="18" t="str">
        <f>_xlfn.IFS(OR(ISBLANK(OSSTData!B123),OSSTData!D123=2),"",ISBLANK(OSSTData!O123),"",OSSTData!O123=97,97,OSSTData!O123=0,1,OSSTData!O123&gt;0,0)</f>
        <v/>
      </c>
      <c r="K123" s="18" t="str">
        <f>_xlfn.IFS(OR(ISBLANK(OSSTData!B123),(OSSTData!D123=2)),"",OR(ISBLANK(OSSTData!K123),ISBLANK(OSSTData!J123)),"",OR(OSSTData!K123=97,OSSTData!J123=97),97,AND(OSSTData!K123=0,OSSTData!J123=0),1,OR(OSSTData!K123=1,OSSTData!J123=1),0,AND(OSSTData!K123=1,OSSTData!J123=1),0)</f>
        <v/>
      </c>
      <c r="L123" s="18" t="str">
        <f t="shared" si="1"/>
        <v/>
      </c>
    </row>
    <row r="124" spans="1:12" x14ac:dyDescent="0.2">
      <c r="A124" s="18" t="str">
        <f>_xlfn.IFS(OR(ISBLANK(OSSTData!B124),OSSTData!D124=2),"",OR(OSSTData!E124=97,OSSTData!F124=97),97,OR(ISBLANK(OSSTData!E124),ISBLANK(OSSTData!F124)),"",OR(OSSTData!E124&lt;97,OSSTData!F124&lt;97),(OSSTData!E124+OSSTData!F124))</f>
        <v/>
      </c>
      <c r="B124" s="18" t="str">
        <f>_xlfn.IFS(OR(ISBLANK(OSSTData!B124),OSSTData!D124=2),"",OR(ISBLANK(OSSTData!G124),ISBLANK(OSSTData!H124)),"",OR(OSSTData!G124=97,OSSTData!H124=97),97,OR(OSSTData!G124&lt;97,OSSTData!H124&lt;97),(OSSTData!G124+OSSTData!H124))</f>
        <v/>
      </c>
      <c r="C124" s="18" t="str">
        <f>_xlfn.IFS(OR(ISBLANK(OSSTData!B124),OSSTData!D124=2),"",ISBLANK(A124),"",A124=97,97,A124=0,1,A124&lt;97,0)</f>
        <v/>
      </c>
      <c r="D124" s="18" t="str">
        <f>_xlfn.IFS(OR(ISBLANK(OSSTData!B124),OSSTData!D124=2),"",ISBLANK(A124),"",A124=97,97,A124&lt;10,0,A124&gt;=10,1)</f>
        <v/>
      </c>
      <c r="E124" s="18" t="str">
        <f>_xlfn.IFS(OR(ISBLANK(OSSTData!B124),OSSTData!D124=2),"",ISBLANK(A124),"",A124=97,97,A124&lt;20,0,A124&gt;=20,1)</f>
        <v/>
      </c>
      <c r="F124" s="18" t="str">
        <f>_xlfn.IFS(OR(ISBLANK(OSSTData!B124),OSSTData!D124=2),"",ISBLANK(A124),"",A124=97,97,AND(OSSTData!E124=0,OSSTData!F124&gt;0),1,AND(OSSTData!E124&gt;0,OSSTData!F124=0),1,AND(OSSTData!E124=0,OSSTData!F124=0),0,AND(OSSTData!E124&gt;0,OSSTData!F124&gt;0),0)</f>
        <v/>
      </c>
      <c r="G124" s="18" t="str">
        <f>IFERROR(_xlfn.IFS(OR(ISBLANK(OSSTData!B124),OSSTData!D124=2),"",OR(ISBLANK(OSSTData!E124),ISBLANK(OSSTData!F124),ISBLANK(OSSTData!G124),ISBLANK(OSSTData!H124)),"",OR(OSSTData!E124=97,OSSTData!F124=97,OSSTData!G124=97,OSSTData!H124=97),97,AND(OSSTData!E124=0,OSSTData!F124=0,OSSTData!G124=0,OSSTData!H124=0),1,OR(OSSTData!E124&gt;0,OSSTData!F124&gt;0),0),0)</f>
        <v/>
      </c>
      <c r="H124" s="18" t="str">
        <f>_xlfn.IFS(OR(ISBLANK(OSSTData!B124),OSSTData!D124=2),"",OR(ISBLANK(OSSTData!E124),ISBLANK(OSSTData!F124),ISBLANK(OSSTData!G124),ISBLANK(OSSTData!H124)),"",OR(OSSTData!E124=97,OSSTData!F124=97,OSSTData!G124=97,OSSTData!H124=97),97,AND(OSSTData!E124=0,OSSTData!F124=0,OSSTData!G124=0,OSSTData!H124=0),0,AND(OSSTData!E124=0,OSSTData!F124=0,OSSTData!G124=1,OSSTData!H124=1),0,AND(OSSTData!E124=0,OSSTData!F124=0,OSSTData!G124=0,OSSTData!H124=1),1,AND(OSSTData!E124=0,OSSTData!F124=0,OSSTData!G124=1,OSSTData!H124=0),1,AND(OSSTData!E124&gt;0,OSSTData!F124=0,OSSTData!G124=1,OSSTData!H124=0),1,AND(OSSTData!E124=0,OSSTData!F124&gt;0,OSSTData!G124=0,OSSTData!H124=1),1,AND(OSSTData!E124&gt;0,OSSTData!F124&gt;0),0)</f>
        <v/>
      </c>
      <c r="I124" s="18" t="str">
        <f>_xlfn.IFS(OR(ISBLANK(OSSTData!B124),OSSTData!D124=2),"",ISBLANK(OSSTData!N124),"",OSSTData!N124=97,97,OSSTData!N124=0,1,OSSTData!N124&gt;0,0)</f>
        <v/>
      </c>
      <c r="J124" s="18" t="str">
        <f>_xlfn.IFS(OR(ISBLANK(OSSTData!B124),OSSTData!D124=2),"",ISBLANK(OSSTData!O124),"",OSSTData!O124=97,97,OSSTData!O124=0,1,OSSTData!O124&gt;0,0)</f>
        <v/>
      </c>
      <c r="K124" s="18" t="str">
        <f>_xlfn.IFS(OR(ISBLANK(OSSTData!B124),(OSSTData!D124=2)),"",OR(ISBLANK(OSSTData!K124),ISBLANK(OSSTData!J124)),"",OR(OSSTData!K124=97,OSSTData!J124=97),97,AND(OSSTData!K124=0,OSSTData!J124=0),1,OR(OSSTData!K124=1,OSSTData!J124=1),0,AND(OSSTData!K124=1,OSSTData!J124=1),0)</f>
        <v/>
      </c>
      <c r="L124" s="18" t="str">
        <f t="shared" si="1"/>
        <v/>
      </c>
    </row>
    <row r="125" spans="1:12" x14ac:dyDescent="0.2">
      <c r="A125" s="18" t="str">
        <f>_xlfn.IFS(OR(ISBLANK(OSSTData!B125),OSSTData!D125=2),"",OR(OSSTData!E125=97,OSSTData!F125=97),97,OR(ISBLANK(OSSTData!E125),ISBLANK(OSSTData!F125)),"",OR(OSSTData!E125&lt;97,OSSTData!F125&lt;97),(OSSTData!E125+OSSTData!F125))</f>
        <v/>
      </c>
      <c r="B125" s="18" t="str">
        <f>_xlfn.IFS(OR(ISBLANK(OSSTData!B125),OSSTData!D125=2),"",OR(ISBLANK(OSSTData!G125),ISBLANK(OSSTData!H125)),"",OR(OSSTData!G125=97,OSSTData!H125=97),97,OR(OSSTData!G125&lt;97,OSSTData!H125&lt;97),(OSSTData!G125+OSSTData!H125))</f>
        <v/>
      </c>
      <c r="C125" s="18" t="str">
        <f>_xlfn.IFS(OR(ISBLANK(OSSTData!B125),OSSTData!D125=2),"",ISBLANK(A125),"",A125=97,97,A125=0,1,A125&lt;97,0)</f>
        <v/>
      </c>
      <c r="D125" s="18" t="str">
        <f>_xlfn.IFS(OR(ISBLANK(OSSTData!B125),OSSTData!D125=2),"",ISBLANK(A125),"",A125=97,97,A125&lt;10,0,A125&gt;=10,1)</f>
        <v/>
      </c>
      <c r="E125" s="18" t="str">
        <f>_xlfn.IFS(OR(ISBLANK(OSSTData!B125),OSSTData!D125=2),"",ISBLANK(A125),"",A125=97,97,A125&lt;20,0,A125&gt;=20,1)</f>
        <v/>
      </c>
      <c r="F125" s="18" t="str">
        <f>_xlfn.IFS(OR(ISBLANK(OSSTData!B125),OSSTData!D125=2),"",ISBLANK(A125),"",A125=97,97,AND(OSSTData!E125=0,OSSTData!F125&gt;0),1,AND(OSSTData!E125&gt;0,OSSTData!F125=0),1,AND(OSSTData!E125=0,OSSTData!F125=0),0,AND(OSSTData!E125&gt;0,OSSTData!F125&gt;0),0)</f>
        <v/>
      </c>
      <c r="G125" s="18" t="str">
        <f>IFERROR(_xlfn.IFS(OR(ISBLANK(OSSTData!B125),OSSTData!D125=2),"",OR(ISBLANK(OSSTData!E125),ISBLANK(OSSTData!F125),ISBLANK(OSSTData!G125),ISBLANK(OSSTData!H125)),"",OR(OSSTData!E125=97,OSSTData!F125=97,OSSTData!G125=97,OSSTData!H125=97),97,AND(OSSTData!E125=0,OSSTData!F125=0,OSSTData!G125=0,OSSTData!H125=0),1,OR(OSSTData!E125&gt;0,OSSTData!F125&gt;0),0),0)</f>
        <v/>
      </c>
      <c r="H125" s="18" t="str">
        <f>_xlfn.IFS(OR(ISBLANK(OSSTData!B125),OSSTData!D125=2),"",OR(ISBLANK(OSSTData!E125),ISBLANK(OSSTData!F125),ISBLANK(OSSTData!G125),ISBLANK(OSSTData!H125)),"",OR(OSSTData!E125=97,OSSTData!F125=97,OSSTData!G125=97,OSSTData!H125=97),97,AND(OSSTData!E125=0,OSSTData!F125=0,OSSTData!G125=0,OSSTData!H125=0),0,AND(OSSTData!E125=0,OSSTData!F125=0,OSSTData!G125=1,OSSTData!H125=1),0,AND(OSSTData!E125=0,OSSTData!F125=0,OSSTData!G125=0,OSSTData!H125=1),1,AND(OSSTData!E125=0,OSSTData!F125=0,OSSTData!G125=1,OSSTData!H125=0),1,AND(OSSTData!E125&gt;0,OSSTData!F125=0,OSSTData!G125=1,OSSTData!H125=0),1,AND(OSSTData!E125=0,OSSTData!F125&gt;0,OSSTData!G125=0,OSSTData!H125=1),1,AND(OSSTData!E125&gt;0,OSSTData!F125&gt;0),0)</f>
        <v/>
      </c>
      <c r="I125" s="18" t="str">
        <f>_xlfn.IFS(OR(ISBLANK(OSSTData!B125),OSSTData!D125=2),"",ISBLANK(OSSTData!N125),"",OSSTData!N125=97,97,OSSTData!N125=0,1,OSSTData!N125&gt;0,0)</f>
        <v/>
      </c>
      <c r="J125" s="18" t="str">
        <f>_xlfn.IFS(OR(ISBLANK(OSSTData!B125),OSSTData!D125=2),"",ISBLANK(OSSTData!O125),"",OSSTData!O125=97,97,OSSTData!O125=0,1,OSSTData!O125&gt;0,0)</f>
        <v/>
      </c>
      <c r="K125" s="18" t="str">
        <f>_xlfn.IFS(OR(ISBLANK(OSSTData!B125),(OSSTData!D125=2)),"",OR(ISBLANK(OSSTData!K125),ISBLANK(OSSTData!J125)),"",OR(OSSTData!K125=97,OSSTData!J125=97),97,AND(OSSTData!K125=0,OSSTData!J125=0),1,OR(OSSTData!K125=1,OSSTData!J125=1),0,AND(OSSTData!K125=1,OSSTData!J125=1),0)</f>
        <v/>
      </c>
      <c r="L125" s="18" t="str">
        <f t="shared" si="1"/>
        <v/>
      </c>
    </row>
    <row r="126" spans="1:12" x14ac:dyDescent="0.2">
      <c r="A126" s="18" t="str">
        <f>_xlfn.IFS(OR(ISBLANK(OSSTData!B126),OSSTData!D126=2),"",OR(OSSTData!E126=97,OSSTData!F126=97),97,OR(ISBLANK(OSSTData!E126),ISBLANK(OSSTData!F126)),"",OR(OSSTData!E126&lt;97,OSSTData!F126&lt;97),(OSSTData!E126+OSSTData!F126))</f>
        <v/>
      </c>
      <c r="B126" s="18" t="str">
        <f>_xlfn.IFS(OR(ISBLANK(OSSTData!B126),OSSTData!D126=2),"",OR(ISBLANK(OSSTData!G126),ISBLANK(OSSTData!H126)),"",OR(OSSTData!G126=97,OSSTData!H126=97),97,OR(OSSTData!G126&lt;97,OSSTData!H126&lt;97),(OSSTData!G126+OSSTData!H126))</f>
        <v/>
      </c>
      <c r="C126" s="18" t="str">
        <f>_xlfn.IFS(OR(ISBLANK(OSSTData!B126),OSSTData!D126=2),"",ISBLANK(A126),"",A126=97,97,A126=0,1,A126&lt;97,0)</f>
        <v/>
      </c>
      <c r="D126" s="18" t="str">
        <f>_xlfn.IFS(OR(ISBLANK(OSSTData!B126),OSSTData!D126=2),"",ISBLANK(A126),"",A126=97,97,A126&lt;10,0,A126&gt;=10,1)</f>
        <v/>
      </c>
      <c r="E126" s="18" t="str">
        <f>_xlfn.IFS(OR(ISBLANK(OSSTData!B126),OSSTData!D126=2),"",ISBLANK(A126),"",A126=97,97,A126&lt;20,0,A126&gt;=20,1)</f>
        <v/>
      </c>
      <c r="F126" s="18" t="str">
        <f>_xlfn.IFS(OR(ISBLANK(OSSTData!B126),OSSTData!D126=2),"",ISBLANK(A126),"",A126=97,97,AND(OSSTData!E126=0,OSSTData!F126&gt;0),1,AND(OSSTData!E126&gt;0,OSSTData!F126=0),1,AND(OSSTData!E126=0,OSSTData!F126=0),0,AND(OSSTData!E126&gt;0,OSSTData!F126&gt;0),0)</f>
        <v/>
      </c>
      <c r="G126" s="18" t="str">
        <f>IFERROR(_xlfn.IFS(OR(ISBLANK(OSSTData!B126),OSSTData!D126=2),"",OR(ISBLANK(OSSTData!E126),ISBLANK(OSSTData!F126),ISBLANK(OSSTData!G126),ISBLANK(OSSTData!H126)),"",OR(OSSTData!E126=97,OSSTData!F126=97,OSSTData!G126=97,OSSTData!H126=97),97,AND(OSSTData!E126=0,OSSTData!F126=0,OSSTData!G126=0,OSSTData!H126=0),1,OR(OSSTData!E126&gt;0,OSSTData!F126&gt;0),0),0)</f>
        <v/>
      </c>
      <c r="H126" s="18" t="str">
        <f>_xlfn.IFS(OR(ISBLANK(OSSTData!B126),OSSTData!D126=2),"",OR(ISBLANK(OSSTData!E126),ISBLANK(OSSTData!F126),ISBLANK(OSSTData!G126),ISBLANK(OSSTData!H126)),"",OR(OSSTData!E126=97,OSSTData!F126=97,OSSTData!G126=97,OSSTData!H126=97),97,AND(OSSTData!E126=0,OSSTData!F126=0,OSSTData!G126=0,OSSTData!H126=0),0,AND(OSSTData!E126=0,OSSTData!F126=0,OSSTData!G126=1,OSSTData!H126=1),0,AND(OSSTData!E126=0,OSSTData!F126=0,OSSTData!G126=0,OSSTData!H126=1),1,AND(OSSTData!E126=0,OSSTData!F126=0,OSSTData!G126=1,OSSTData!H126=0),1,AND(OSSTData!E126&gt;0,OSSTData!F126=0,OSSTData!G126=1,OSSTData!H126=0),1,AND(OSSTData!E126=0,OSSTData!F126&gt;0,OSSTData!G126=0,OSSTData!H126=1),1,AND(OSSTData!E126&gt;0,OSSTData!F126&gt;0),0)</f>
        <v/>
      </c>
      <c r="I126" s="18" t="str">
        <f>_xlfn.IFS(OR(ISBLANK(OSSTData!B126),OSSTData!D126=2),"",ISBLANK(OSSTData!N126),"",OSSTData!N126=97,97,OSSTData!N126=0,1,OSSTData!N126&gt;0,0)</f>
        <v/>
      </c>
      <c r="J126" s="18" t="str">
        <f>_xlfn.IFS(OR(ISBLANK(OSSTData!B126),OSSTData!D126=2),"",ISBLANK(OSSTData!O126),"",OSSTData!O126=97,97,OSSTData!O126=0,1,OSSTData!O126&gt;0,0)</f>
        <v/>
      </c>
      <c r="K126" s="18" t="str">
        <f>_xlfn.IFS(OR(ISBLANK(OSSTData!B126),(OSSTData!D126=2)),"",OR(ISBLANK(OSSTData!K126),ISBLANK(OSSTData!J126)),"",OR(OSSTData!K126=97,OSSTData!J126=97),97,AND(OSSTData!K126=0,OSSTData!J126=0),1,OR(OSSTData!K126=1,OSSTData!J126=1),0,AND(OSSTData!K126=1,OSSTData!J126=1),0)</f>
        <v/>
      </c>
      <c r="L126" s="18" t="str">
        <f t="shared" si="1"/>
        <v/>
      </c>
    </row>
    <row r="127" spans="1:12" x14ac:dyDescent="0.2">
      <c r="A127" s="18" t="str">
        <f>_xlfn.IFS(OR(ISBLANK(OSSTData!B127),OSSTData!D127=2),"",OR(OSSTData!E127=97,OSSTData!F127=97),97,OR(ISBLANK(OSSTData!E127),ISBLANK(OSSTData!F127)),"",OR(OSSTData!E127&lt;97,OSSTData!F127&lt;97),(OSSTData!E127+OSSTData!F127))</f>
        <v/>
      </c>
      <c r="B127" s="18" t="str">
        <f>_xlfn.IFS(OR(ISBLANK(OSSTData!B127),OSSTData!D127=2),"",OR(ISBLANK(OSSTData!G127),ISBLANK(OSSTData!H127)),"",OR(OSSTData!G127=97,OSSTData!H127=97),97,OR(OSSTData!G127&lt;97,OSSTData!H127&lt;97),(OSSTData!G127+OSSTData!H127))</f>
        <v/>
      </c>
      <c r="C127" s="18" t="str">
        <f>_xlfn.IFS(OR(ISBLANK(OSSTData!B127),OSSTData!D127=2),"",ISBLANK(A127),"",A127=97,97,A127=0,1,A127&lt;97,0)</f>
        <v/>
      </c>
      <c r="D127" s="18" t="str">
        <f>_xlfn.IFS(OR(ISBLANK(OSSTData!B127),OSSTData!D127=2),"",ISBLANK(A127),"",A127=97,97,A127&lt;10,0,A127&gt;=10,1)</f>
        <v/>
      </c>
      <c r="E127" s="18" t="str">
        <f>_xlfn.IFS(OR(ISBLANK(OSSTData!B127),OSSTData!D127=2),"",ISBLANK(A127),"",A127=97,97,A127&lt;20,0,A127&gt;=20,1)</f>
        <v/>
      </c>
      <c r="F127" s="18" t="str">
        <f>_xlfn.IFS(OR(ISBLANK(OSSTData!B127),OSSTData!D127=2),"",ISBLANK(A127),"",A127=97,97,AND(OSSTData!E127=0,OSSTData!F127&gt;0),1,AND(OSSTData!E127&gt;0,OSSTData!F127=0),1,AND(OSSTData!E127=0,OSSTData!F127=0),0,AND(OSSTData!E127&gt;0,OSSTData!F127&gt;0),0)</f>
        <v/>
      </c>
      <c r="G127" s="18" t="str">
        <f>IFERROR(_xlfn.IFS(OR(ISBLANK(OSSTData!B127),OSSTData!D127=2),"",OR(ISBLANK(OSSTData!E127),ISBLANK(OSSTData!F127),ISBLANK(OSSTData!G127),ISBLANK(OSSTData!H127)),"",OR(OSSTData!E127=97,OSSTData!F127=97,OSSTData!G127=97,OSSTData!H127=97),97,AND(OSSTData!E127=0,OSSTData!F127=0,OSSTData!G127=0,OSSTData!H127=0),1,OR(OSSTData!E127&gt;0,OSSTData!F127&gt;0),0),0)</f>
        <v/>
      </c>
      <c r="H127" s="18" t="str">
        <f>_xlfn.IFS(OR(ISBLANK(OSSTData!B127),OSSTData!D127=2),"",OR(ISBLANK(OSSTData!E127),ISBLANK(OSSTData!F127),ISBLANK(OSSTData!G127),ISBLANK(OSSTData!H127)),"",OR(OSSTData!E127=97,OSSTData!F127=97,OSSTData!G127=97,OSSTData!H127=97),97,AND(OSSTData!E127=0,OSSTData!F127=0,OSSTData!G127=0,OSSTData!H127=0),0,AND(OSSTData!E127=0,OSSTData!F127=0,OSSTData!G127=1,OSSTData!H127=1),0,AND(OSSTData!E127=0,OSSTData!F127=0,OSSTData!G127=0,OSSTData!H127=1),1,AND(OSSTData!E127=0,OSSTData!F127=0,OSSTData!G127=1,OSSTData!H127=0),1,AND(OSSTData!E127&gt;0,OSSTData!F127=0,OSSTData!G127=1,OSSTData!H127=0),1,AND(OSSTData!E127=0,OSSTData!F127&gt;0,OSSTData!G127=0,OSSTData!H127=1),1,AND(OSSTData!E127&gt;0,OSSTData!F127&gt;0),0)</f>
        <v/>
      </c>
      <c r="I127" s="18" t="str">
        <f>_xlfn.IFS(OR(ISBLANK(OSSTData!B127),OSSTData!D127=2),"",ISBLANK(OSSTData!N127),"",OSSTData!N127=97,97,OSSTData!N127=0,1,OSSTData!N127&gt;0,0)</f>
        <v/>
      </c>
      <c r="J127" s="18" t="str">
        <f>_xlfn.IFS(OR(ISBLANK(OSSTData!B127),OSSTData!D127=2),"",ISBLANK(OSSTData!O127),"",OSSTData!O127=97,97,OSSTData!O127=0,1,OSSTData!O127&gt;0,0)</f>
        <v/>
      </c>
      <c r="K127" s="18" t="str">
        <f>_xlfn.IFS(OR(ISBLANK(OSSTData!B127),(OSSTData!D127=2)),"",OR(ISBLANK(OSSTData!K127),ISBLANK(OSSTData!J127)),"",OR(OSSTData!K127=97,OSSTData!J127=97),97,AND(OSSTData!K127=0,OSSTData!J127=0),1,OR(OSSTData!K127=1,OSSTData!J127=1),0,AND(OSSTData!K127=1,OSSTData!J127=1),0)</f>
        <v/>
      </c>
      <c r="L127" s="18" t="str">
        <f t="shared" si="1"/>
        <v/>
      </c>
    </row>
    <row r="128" spans="1:12" x14ac:dyDescent="0.2">
      <c r="A128" s="18" t="str">
        <f>_xlfn.IFS(OR(ISBLANK(OSSTData!B128),OSSTData!D128=2),"",OR(OSSTData!E128=97,OSSTData!F128=97),97,OR(ISBLANK(OSSTData!E128),ISBLANK(OSSTData!F128)),"",OR(OSSTData!E128&lt;97,OSSTData!F128&lt;97),(OSSTData!E128+OSSTData!F128))</f>
        <v/>
      </c>
      <c r="B128" s="18" t="str">
        <f>_xlfn.IFS(OR(ISBLANK(OSSTData!B128),OSSTData!D128=2),"",OR(ISBLANK(OSSTData!G128),ISBLANK(OSSTData!H128)),"",OR(OSSTData!G128=97,OSSTData!H128=97),97,OR(OSSTData!G128&lt;97,OSSTData!H128&lt;97),(OSSTData!G128+OSSTData!H128))</f>
        <v/>
      </c>
      <c r="C128" s="18" t="str">
        <f>_xlfn.IFS(OR(ISBLANK(OSSTData!B128),OSSTData!D128=2),"",ISBLANK(A128),"",A128=97,97,A128=0,1,A128&lt;97,0)</f>
        <v/>
      </c>
      <c r="D128" s="18" t="str">
        <f>_xlfn.IFS(OR(ISBLANK(OSSTData!B128),OSSTData!D128=2),"",ISBLANK(A128),"",A128=97,97,A128&lt;10,0,A128&gt;=10,1)</f>
        <v/>
      </c>
      <c r="E128" s="18" t="str">
        <f>_xlfn.IFS(OR(ISBLANK(OSSTData!B128),OSSTData!D128=2),"",ISBLANK(A128),"",A128=97,97,A128&lt;20,0,A128&gt;=20,1)</f>
        <v/>
      </c>
      <c r="F128" s="18" t="str">
        <f>_xlfn.IFS(OR(ISBLANK(OSSTData!B128),OSSTData!D128=2),"",ISBLANK(A128),"",A128=97,97,AND(OSSTData!E128=0,OSSTData!F128&gt;0),1,AND(OSSTData!E128&gt;0,OSSTData!F128=0),1,AND(OSSTData!E128=0,OSSTData!F128=0),0,AND(OSSTData!E128&gt;0,OSSTData!F128&gt;0),0)</f>
        <v/>
      </c>
      <c r="G128" s="18" t="str">
        <f>IFERROR(_xlfn.IFS(OR(ISBLANK(OSSTData!B128),OSSTData!D128=2),"",OR(ISBLANK(OSSTData!E128),ISBLANK(OSSTData!F128),ISBLANK(OSSTData!G128),ISBLANK(OSSTData!H128)),"",OR(OSSTData!E128=97,OSSTData!F128=97,OSSTData!G128=97,OSSTData!H128=97),97,AND(OSSTData!E128=0,OSSTData!F128=0,OSSTData!G128=0,OSSTData!H128=0),1,OR(OSSTData!E128&gt;0,OSSTData!F128&gt;0),0),0)</f>
        <v/>
      </c>
      <c r="H128" s="18" t="str">
        <f>_xlfn.IFS(OR(ISBLANK(OSSTData!B128),OSSTData!D128=2),"",OR(ISBLANK(OSSTData!E128),ISBLANK(OSSTData!F128),ISBLANK(OSSTData!G128),ISBLANK(OSSTData!H128)),"",OR(OSSTData!E128=97,OSSTData!F128=97,OSSTData!G128=97,OSSTData!H128=97),97,AND(OSSTData!E128=0,OSSTData!F128=0,OSSTData!G128=0,OSSTData!H128=0),0,AND(OSSTData!E128=0,OSSTData!F128=0,OSSTData!G128=1,OSSTData!H128=1),0,AND(OSSTData!E128=0,OSSTData!F128=0,OSSTData!G128=0,OSSTData!H128=1),1,AND(OSSTData!E128=0,OSSTData!F128=0,OSSTData!G128=1,OSSTData!H128=0),1,AND(OSSTData!E128&gt;0,OSSTData!F128=0,OSSTData!G128=1,OSSTData!H128=0),1,AND(OSSTData!E128=0,OSSTData!F128&gt;0,OSSTData!G128=0,OSSTData!H128=1),1,AND(OSSTData!E128&gt;0,OSSTData!F128&gt;0),0)</f>
        <v/>
      </c>
      <c r="I128" s="18" t="str">
        <f>_xlfn.IFS(OR(ISBLANK(OSSTData!B128),OSSTData!D128=2),"",ISBLANK(OSSTData!N128),"",OSSTData!N128=97,97,OSSTData!N128=0,1,OSSTData!N128&gt;0,0)</f>
        <v/>
      </c>
      <c r="J128" s="18" t="str">
        <f>_xlfn.IFS(OR(ISBLANK(OSSTData!B128),OSSTData!D128=2),"",ISBLANK(OSSTData!O128),"",OSSTData!O128=97,97,OSSTData!O128=0,1,OSSTData!O128&gt;0,0)</f>
        <v/>
      </c>
      <c r="K128" s="18" t="str">
        <f>_xlfn.IFS(OR(ISBLANK(OSSTData!B128),(OSSTData!D128=2)),"",OR(ISBLANK(OSSTData!K128),ISBLANK(OSSTData!J128)),"",OR(OSSTData!K128=97,OSSTData!J128=97),97,AND(OSSTData!K128=0,OSSTData!J128=0),1,OR(OSSTData!K128=1,OSSTData!J128=1),0,AND(OSSTData!K128=1,OSSTData!J128=1),0)</f>
        <v/>
      </c>
      <c r="L128" s="18" t="str">
        <f t="shared" si="1"/>
        <v/>
      </c>
    </row>
    <row r="129" spans="1:12" x14ac:dyDescent="0.2">
      <c r="A129" s="18" t="str">
        <f>_xlfn.IFS(OR(ISBLANK(OSSTData!B129),OSSTData!D129=2),"",OR(OSSTData!E129=97,OSSTData!F129=97),97,OR(ISBLANK(OSSTData!E129),ISBLANK(OSSTData!F129)),"",OR(OSSTData!E129&lt;97,OSSTData!F129&lt;97),(OSSTData!E129+OSSTData!F129))</f>
        <v/>
      </c>
      <c r="B129" s="18" t="str">
        <f>_xlfn.IFS(OR(ISBLANK(OSSTData!B129),OSSTData!D129=2),"",OR(ISBLANK(OSSTData!G129),ISBLANK(OSSTData!H129)),"",OR(OSSTData!G129=97,OSSTData!H129=97),97,OR(OSSTData!G129&lt;97,OSSTData!H129&lt;97),(OSSTData!G129+OSSTData!H129))</f>
        <v/>
      </c>
      <c r="C129" s="18" t="str">
        <f>_xlfn.IFS(OR(ISBLANK(OSSTData!B129),OSSTData!D129=2),"",ISBLANK(A129),"",A129=97,97,A129=0,1,A129&lt;97,0)</f>
        <v/>
      </c>
      <c r="D129" s="18" t="str">
        <f>_xlfn.IFS(OR(ISBLANK(OSSTData!B129),OSSTData!D129=2),"",ISBLANK(A129),"",A129=97,97,A129&lt;10,0,A129&gt;=10,1)</f>
        <v/>
      </c>
      <c r="E129" s="18" t="str">
        <f>_xlfn.IFS(OR(ISBLANK(OSSTData!B129),OSSTData!D129=2),"",ISBLANK(A129),"",A129=97,97,A129&lt;20,0,A129&gt;=20,1)</f>
        <v/>
      </c>
      <c r="F129" s="18" t="str">
        <f>_xlfn.IFS(OR(ISBLANK(OSSTData!B129),OSSTData!D129=2),"",ISBLANK(A129),"",A129=97,97,AND(OSSTData!E129=0,OSSTData!F129&gt;0),1,AND(OSSTData!E129&gt;0,OSSTData!F129=0),1,AND(OSSTData!E129=0,OSSTData!F129=0),0,AND(OSSTData!E129&gt;0,OSSTData!F129&gt;0),0)</f>
        <v/>
      </c>
      <c r="G129" s="18" t="str">
        <f>IFERROR(_xlfn.IFS(OR(ISBLANK(OSSTData!B129),OSSTData!D129=2),"",OR(ISBLANK(OSSTData!E129),ISBLANK(OSSTData!F129),ISBLANK(OSSTData!G129),ISBLANK(OSSTData!H129)),"",OR(OSSTData!E129=97,OSSTData!F129=97,OSSTData!G129=97,OSSTData!H129=97),97,AND(OSSTData!E129=0,OSSTData!F129=0,OSSTData!G129=0,OSSTData!H129=0),1,OR(OSSTData!E129&gt;0,OSSTData!F129&gt;0),0),0)</f>
        <v/>
      </c>
      <c r="H129" s="18" t="str">
        <f>_xlfn.IFS(OR(ISBLANK(OSSTData!B129),OSSTData!D129=2),"",OR(ISBLANK(OSSTData!E129),ISBLANK(OSSTData!F129),ISBLANK(OSSTData!G129),ISBLANK(OSSTData!H129)),"",OR(OSSTData!E129=97,OSSTData!F129=97,OSSTData!G129=97,OSSTData!H129=97),97,AND(OSSTData!E129=0,OSSTData!F129=0,OSSTData!G129=0,OSSTData!H129=0),0,AND(OSSTData!E129=0,OSSTData!F129=0,OSSTData!G129=1,OSSTData!H129=1),0,AND(OSSTData!E129=0,OSSTData!F129=0,OSSTData!G129=0,OSSTData!H129=1),1,AND(OSSTData!E129=0,OSSTData!F129=0,OSSTData!G129=1,OSSTData!H129=0),1,AND(OSSTData!E129&gt;0,OSSTData!F129=0,OSSTData!G129=1,OSSTData!H129=0),1,AND(OSSTData!E129=0,OSSTData!F129&gt;0,OSSTData!G129=0,OSSTData!H129=1),1,AND(OSSTData!E129&gt;0,OSSTData!F129&gt;0),0)</f>
        <v/>
      </c>
      <c r="I129" s="18" t="str">
        <f>_xlfn.IFS(OR(ISBLANK(OSSTData!B129),OSSTData!D129=2),"",ISBLANK(OSSTData!N129),"",OSSTData!N129=97,97,OSSTData!N129=0,1,OSSTData!N129&gt;0,0)</f>
        <v/>
      </c>
      <c r="J129" s="18" t="str">
        <f>_xlfn.IFS(OR(ISBLANK(OSSTData!B129),OSSTData!D129=2),"",ISBLANK(OSSTData!O129),"",OSSTData!O129=97,97,OSSTData!O129=0,1,OSSTData!O129&gt;0,0)</f>
        <v/>
      </c>
      <c r="K129" s="18" t="str">
        <f>_xlfn.IFS(OR(ISBLANK(OSSTData!B129),(OSSTData!D129=2)),"",OR(ISBLANK(OSSTData!K129),ISBLANK(OSSTData!J129)),"",OR(OSSTData!K129=97,OSSTData!J129=97),97,AND(OSSTData!K129=0,OSSTData!J129=0),1,OR(OSSTData!K129=1,OSSTData!J129=1),0,AND(OSSTData!K129=1,OSSTData!J129=1),0)</f>
        <v/>
      </c>
      <c r="L129" s="18" t="str">
        <f t="shared" si="1"/>
        <v/>
      </c>
    </row>
    <row r="130" spans="1:12" x14ac:dyDescent="0.2">
      <c r="A130" s="18" t="str">
        <f>_xlfn.IFS(OR(ISBLANK(OSSTData!B130),OSSTData!D130=2),"",OR(OSSTData!E130=97,OSSTData!F130=97),97,OR(ISBLANK(OSSTData!E130),ISBLANK(OSSTData!F130)),"",OR(OSSTData!E130&lt;97,OSSTData!F130&lt;97),(OSSTData!E130+OSSTData!F130))</f>
        <v/>
      </c>
      <c r="B130" s="18" t="str">
        <f>_xlfn.IFS(OR(ISBLANK(OSSTData!B130),OSSTData!D130=2),"",OR(ISBLANK(OSSTData!G130),ISBLANK(OSSTData!H130)),"",OR(OSSTData!G130=97,OSSTData!H130=97),97,OR(OSSTData!G130&lt;97,OSSTData!H130&lt;97),(OSSTData!G130+OSSTData!H130))</f>
        <v/>
      </c>
      <c r="C130" s="18" t="str">
        <f>_xlfn.IFS(OR(ISBLANK(OSSTData!B130),OSSTData!D130=2),"",ISBLANK(A130),"",A130=97,97,A130=0,1,A130&lt;97,0)</f>
        <v/>
      </c>
      <c r="D130" s="18" t="str">
        <f>_xlfn.IFS(OR(ISBLANK(OSSTData!B130),OSSTData!D130=2),"",ISBLANK(A130),"",A130=97,97,A130&lt;10,0,A130&gt;=10,1)</f>
        <v/>
      </c>
      <c r="E130" s="18" t="str">
        <f>_xlfn.IFS(OR(ISBLANK(OSSTData!B130),OSSTData!D130=2),"",ISBLANK(A130),"",A130=97,97,A130&lt;20,0,A130&gt;=20,1)</f>
        <v/>
      </c>
      <c r="F130" s="18" t="str">
        <f>_xlfn.IFS(OR(ISBLANK(OSSTData!B130),OSSTData!D130=2),"",ISBLANK(A130),"",A130=97,97,AND(OSSTData!E130=0,OSSTData!F130&gt;0),1,AND(OSSTData!E130&gt;0,OSSTData!F130=0),1,AND(OSSTData!E130=0,OSSTData!F130=0),0,AND(OSSTData!E130&gt;0,OSSTData!F130&gt;0),0)</f>
        <v/>
      </c>
      <c r="G130" s="18" t="str">
        <f>IFERROR(_xlfn.IFS(OR(ISBLANK(OSSTData!B130),OSSTData!D130=2),"",OR(ISBLANK(OSSTData!E130),ISBLANK(OSSTData!F130),ISBLANK(OSSTData!G130),ISBLANK(OSSTData!H130)),"",OR(OSSTData!E130=97,OSSTData!F130=97,OSSTData!G130=97,OSSTData!H130=97),97,AND(OSSTData!E130=0,OSSTData!F130=0,OSSTData!G130=0,OSSTData!H130=0),1,OR(OSSTData!E130&gt;0,OSSTData!F130&gt;0),0),0)</f>
        <v/>
      </c>
      <c r="H130" s="18" t="str">
        <f>_xlfn.IFS(OR(ISBLANK(OSSTData!B130),OSSTData!D130=2),"",OR(ISBLANK(OSSTData!E130),ISBLANK(OSSTData!F130),ISBLANK(OSSTData!G130),ISBLANK(OSSTData!H130)),"",OR(OSSTData!E130=97,OSSTData!F130=97,OSSTData!G130=97,OSSTData!H130=97),97,AND(OSSTData!E130=0,OSSTData!F130=0,OSSTData!G130=0,OSSTData!H130=0),0,AND(OSSTData!E130=0,OSSTData!F130=0,OSSTData!G130=1,OSSTData!H130=1),0,AND(OSSTData!E130=0,OSSTData!F130=0,OSSTData!G130=0,OSSTData!H130=1),1,AND(OSSTData!E130=0,OSSTData!F130=0,OSSTData!G130=1,OSSTData!H130=0),1,AND(OSSTData!E130&gt;0,OSSTData!F130=0,OSSTData!G130=1,OSSTData!H130=0),1,AND(OSSTData!E130=0,OSSTData!F130&gt;0,OSSTData!G130=0,OSSTData!H130=1),1,AND(OSSTData!E130&gt;0,OSSTData!F130&gt;0),0)</f>
        <v/>
      </c>
      <c r="I130" s="18" t="str">
        <f>_xlfn.IFS(OR(ISBLANK(OSSTData!B130),OSSTData!D130=2),"",ISBLANK(OSSTData!N130),"",OSSTData!N130=97,97,OSSTData!N130=0,1,OSSTData!N130&gt;0,0)</f>
        <v/>
      </c>
      <c r="J130" s="18" t="str">
        <f>_xlfn.IFS(OR(ISBLANK(OSSTData!B130),OSSTData!D130=2),"",ISBLANK(OSSTData!O130),"",OSSTData!O130=97,97,OSSTData!O130=0,1,OSSTData!O130&gt;0,0)</f>
        <v/>
      </c>
      <c r="K130" s="18" t="str">
        <f>_xlfn.IFS(OR(ISBLANK(OSSTData!B130),(OSSTData!D130=2)),"",OR(ISBLANK(OSSTData!K130),ISBLANK(OSSTData!J130)),"",OR(OSSTData!K130=97,OSSTData!J130=97),97,AND(OSSTData!K130=0,OSSTData!J130=0),1,OR(OSSTData!K130=1,OSSTData!J130=1),0,AND(OSSTData!K130=1,OSSTData!J130=1),0)</f>
        <v/>
      </c>
      <c r="L130" s="18" t="str">
        <f t="shared" ref="L130:L193" si="2">_xlfn.IFS(OR(ISBLANK(A130),OR(A130=97)),"",A130&gt;=0,A130)</f>
        <v/>
      </c>
    </row>
    <row r="131" spans="1:12" x14ac:dyDescent="0.2">
      <c r="A131" s="18" t="str">
        <f>_xlfn.IFS(OR(ISBLANK(OSSTData!B131),OSSTData!D131=2),"",OR(OSSTData!E131=97,OSSTData!F131=97),97,OR(ISBLANK(OSSTData!E131),ISBLANK(OSSTData!F131)),"",OR(OSSTData!E131&lt;97,OSSTData!F131&lt;97),(OSSTData!E131+OSSTData!F131))</f>
        <v/>
      </c>
      <c r="B131" s="18" t="str">
        <f>_xlfn.IFS(OR(ISBLANK(OSSTData!B131),OSSTData!D131=2),"",OR(ISBLANK(OSSTData!G131),ISBLANK(OSSTData!H131)),"",OR(OSSTData!G131=97,OSSTData!H131=97),97,OR(OSSTData!G131&lt;97,OSSTData!H131&lt;97),(OSSTData!G131+OSSTData!H131))</f>
        <v/>
      </c>
      <c r="C131" s="18" t="str">
        <f>_xlfn.IFS(OR(ISBLANK(OSSTData!B131),OSSTData!D131=2),"",ISBLANK(A131),"",A131=97,97,A131=0,1,A131&lt;97,0)</f>
        <v/>
      </c>
      <c r="D131" s="18" t="str">
        <f>_xlfn.IFS(OR(ISBLANK(OSSTData!B131),OSSTData!D131=2),"",ISBLANK(A131),"",A131=97,97,A131&lt;10,0,A131&gt;=10,1)</f>
        <v/>
      </c>
      <c r="E131" s="18" t="str">
        <f>_xlfn.IFS(OR(ISBLANK(OSSTData!B131),OSSTData!D131=2),"",ISBLANK(A131),"",A131=97,97,A131&lt;20,0,A131&gt;=20,1)</f>
        <v/>
      </c>
      <c r="F131" s="18" t="str">
        <f>_xlfn.IFS(OR(ISBLANK(OSSTData!B131),OSSTData!D131=2),"",ISBLANK(A131),"",A131=97,97,AND(OSSTData!E131=0,OSSTData!F131&gt;0),1,AND(OSSTData!E131&gt;0,OSSTData!F131=0),1,AND(OSSTData!E131=0,OSSTData!F131=0),0,AND(OSSTData!E131&gt;0,OSSTData!F131&gt;0),0)</f>
        <v/>
      </c>
      <c r="G131" s="18" t="str">
        <f>IFERROR(_xlfn.IFS(OR(ISBLANK(OSSTData!B131),OSSTData!D131=2),"",OR(ISBLANK(OSSTData!E131),ISBLANK(OSSTData!F131),ISBLANK(OSSTData!G131),ISBLANK(OSSTData!H131)),"",OR(OSSTData!E131=97,OSSTData!F131=97,OSSTData!G131=97,OSSTData!H131=97),97,AND(OSSTData!E131=0,OSSTData!F131=0,OSSTData!G131=0,OSSTData!H131=0),1,OR(OSSTData!E131&gt;0,OSSTData!F131&gt;0),0),0)</f>
        <v/>
      </c>
      <c r="H131" s="18" t="str">
        <f>_xlfn.IFS(OR(ISBLANK(OSSTData!B131),OSSTData!D131=2),"",OR(ISBLANK(OSSTData!E131),ISBLANK(OSSTData!F131),ISBLANK(OSSTData!G131),ISBLANK(OSSTData!H131)),"",OR(OSSTData!E131=97,OSSTData!F131=97,OSSTData!G131=97,OSSTData!H131=97),97,AND(OSSTData!E131=0,OSSTData!F131=0,OSSTData!G131=0,OSSTData!H131=0),0,AND(OSSTData!E131=0,OSSTData!F131=0,OSSTData!G131=1,OSSTData!H131=1),0,AND(OSSTData!E131=0,OSSTData!F131=0,OSSTData!G131=0,OSSTData!H131=1),1,AND(OSSTData!E131=0,OSSTData!F131=0,OSSTData!G131=1,OSSTData!H131=0),1,AND(OSSTData!E131&gt;0,OSSTData!F131=0,OSSTData!G131=1,OSSTData!H131=0),1,AND(OSSTData!E131=0,OSSTData!F131&gt;0,OSSTData!G131=0,OSSTData!H131=1),1,AND(OSSTData!E131&gt;0,OSSTData!F131&gt;0),0)</f>
        <v/>
      </c>
      <c r="I131" s="18" t="str">
        <f>_xlfn.IFS(OR(ISBLANK(OSSTData!B131),OSSTData!D131=2),"",ISBLANK(OSSTData!N131),"",OSSTData!N131=97,97,OSSTData!N131=0,1,OSSTData!N131&gt;0,0)</f>
        <v/>
      </c>
      <c r="J131" s="18" t="str">
        <f>_xlfn.IFS(OR(ISBLANK(OSSTData!B131),OSSTData!D131=2),"",ISBLANK(OSSTData!O131),"",OSSTData!O131=97,97,OSSTData!O131=0,1,OSSTData!O131&gt;0,0)</f>
        <v/>
      </c>
      <c r="K131" s="18" t="str">
        <f>_xlfn.IFS(OR(ISBLANK(OSSTData!B131),(OSSTData!D131=2)),"",OR(ISBLANK(OSSTData!K131),ISBLANK(OSSTData!J131)),"",OR(OSSTData!K131=97,OSSTData!J131=97),97,AND(OSSTData!K131=0,OSSTData!J131=0),1,OR(OSSTData!K131=1,OSSTData!J131=1),0,AND(OSSTData!K131=1,OSSTData!J131=1),0)</f>
        <v/>
      </c>
      <c r="L131" s="18" t="str">
        <f t="shared" si="2"/>
        <v/>
      </c>
    </row>
    <row r="132" spans="1:12" x14ac:dyDescent="0.2">
      <c r="A132" s="18" t="str">
        <f>_xlfn.IFS(OR(ISBLANK(OSSTData!B132),OSSTData!D132=2),"",OR(OSSTData!E132=97,OSSTData!F132=97),97,OR(ISBLANK(OSSTData!E132),ISBLANK(OSSTData!F132)),"",OR(OSSTData!E132&lt;97,OSSTData!F132&lt;97),(OSSTData!E132+OSSTData!F132))</f>
        <v/>
      </c>
      <c r="B132" s="18" t="str">
        <f>_xlfn.IFS(OR(ISBLANK(OSSTData!B132),OSSTData!D132=2),"",OR(ISBLANK(OSSTData!G132),ISBLANK(OSSTData!H132)),"",OR(OSSTData!G132=97,OSSTData!H132=97),97,OR(OSSTData!G132&lt;97,OSSTData!H132&lt;97),(OSSTData!G132+OSSTData!H132))</f>
        <v/>
      </c>
      <c r="C132" s="18" t="str">
        <f>_xlfn.IFS(OR(ISBLANK(OSSTData!B132),OSSTData!D132=2),"",ISBLANK(A132),"",A132=97,97,A132=0,1,A132&lt;97,0)</f>
        <v/>
      </c>
      <c r="D132" s="18" t="str">
        <f>_xlfn.IFS(OR(ISBLANK(OSSTData!B132),OSSTData!D132=2),"",ISBLANK(A132),"",A132=97,97,A132&lt;10,0,A132&gt;=10,1)</f>
        <v/>
      </c>
      <c r="E132" s="18" t="str">
        <f>_xlfn.IFS(OR(ISBLANK(OSSTData!B132),OSSTData!D132=2),"",ISBLANK(A132),"",A132=97,97,A132&lt;20,0,A132&gt;=20,1)</f>
        <v/>
      </c>
      <c r="F132" s="18" t="str">
        <f>_xlfn.IFS(OR(ISBLANK(OSSTData!B132),OSSTData!D132=2),"",ISBLANK(A132),"",A132=97,97,AND(OSSTData!E132=0,OSSTData!F132&gt;0),1,AND(OSSTData!E132&gt;0,OSSTData!F132=0),1,AND(OSSTData!E132=0,OSSTData!F132=0),0,AND(OSSTData!E132&gt;0,OSSTData!F132&gt;0),0)</f>
        <v/>
      </c>
      <c r="G132" s="18" t="str">
        <f>IFERROR(_xlfn.IFS(OR(ISBLANK(OSSTData!B132),OSSTData!D132=2),"",OR(ISBLANK(OSSTData!E132),ISBLANK(OSSTData!F132),ISBLANK(OSSTData!G132),ISBLANK(OSSTData!H132)),"",OR(OSSTData!E132=97,OSSTData!F132=97,OSSTData!G132=97,OSSTData!H132=97),97,AND(OSSTData!E132=0,OSSTData!F132=0,OSSTData!G132=0,OSSTData!H132=0),1,OR(OSSTData!E132&gt;0,OSSTData!F132&gt;0),0),0)</f>
        <v/>
      </c>
      <c r="H132" s="18" t="str">
        <f>_xlfn.IFS(OR(ISBLANK(OSSTData!B132),OSSTData!D132=2),"",OR(ISBLANK(OSSTData!E132),ISBLANK(OSSTData!F132),ISBLANK(OSSTData!G132),ISBLANK(OSSTData!H132)),"",OR(OSSTData!E132=97,OSSTData!F132=97,OSSTData!G132=97,OSSTData!H132=97),97,AND(OSSTData!E132=0,OSSTData!F132=0,OSSTData!G132=0,OSSTData!H132=0),0,AND(OSSTData!E132=0,OSSTData!F132=0,OSSTData!G132=1,OSSTData!H132=1),0,AND(OSSTData!E132=0,OSSTData!F132=0,OSSTData!G132=0,OSSTData!H132=1),1,AND(OSSTData!E132=0,OSSTData!F132=0,OSSTData!G132=1,OSSTData!H132=0),1,AND(OSSTData!E132&gt;0,OSSTData!F132=0,OSSTData!G132=1,OSSTData!H132=0),1,AND(OSSTData!E132=0,OSSTData!F132&gt;0,OSSTData!G132=0,OSSTData!H132=1),1,AND(OSSTData!E132&gt;0,OSSTData!F132&gt;0),0)</f>
        <v/>
      </c>
      <c r="I132" s="18" t="str">
        <f>_xlfn.IFS(OR(ISBLANK(OSSTData!B132),OSSTData!D132=2),"",ISBLANK(OSSTData!N132),"",OSSTData!N132=97,97,OSSTData!N132=0,1,OSSTData!N132&gt;0,0)</f>
        <v/>
      </c>
      <c r="J132" s="18" t="str">
        <f>_xlfn.IFS(OR(ISBLANK(OSSTData!B132),OSSTData!D132=2),"",ISBLANK(OSSTData!O132),"",OSSTData!O132=97,97,OSSTData!O132=0,1,OSSTData!O132&gt;0,0)</f>
        <v/>
      </c>
      <c r="K132" s="18" t="str">
        <f>_xlfn.IFS(OR(ISBLANK(OSSTData!B132),(OSSTData!D132=2)),"",OR(ISBLANK(OSSTData!K132),ISBLANK(OSSTData!J132)),"",OR(OSSTData!K132=97,OSSTData!J132=97),97,AND(OSSTData!K132=0,OSSTData!J132=0),1,OR(OSSTData!K132=1,OSSTData!J132=1),0,AND(OSSTData!K132=1,OSSTData!J132=1),0)</f>
        <v/>
      </c>
      <c r="L132" s="18" t="str">
        <f t="shared" si="2"/>
        <v/>
      </c>
    </row>
    <row r="133" spans="1:12" x14ac:dyDescent="0.2">
      <c r="A133" s="18" t="str">
        <f>_xlfn.IFS(OR(ISBLANK(OSSTData!B133),OSSTData!D133=2),"",OR(OSSTData!E133=97,OSSTData!F133=97),97,OR(ISBLANK(OSSTData!E133),ISBLANK(OSSTData!F133)),"",OR(OSSTData!E133&lt;97,OSSTData!F133&lt;97),(OSSTData!E133+OSSTData!F133))</f>
        <v/>
      </c>
      <c r="B133" s="18" t="str">
        <f>_xlfn.IFS(OR(ISBLANK(OSSTData!B133),OSSTData!D133=2),"",OR(ISBLANK(OSSTData!G133),ISBLANK(OSSTData!H133)),"",OR(OSSTData!G133=97,OSSTData!H133=97),97,OR(OSSTData!G133&lt;97,OSSTData!H133&lt;97),(OSSTData!G133+OSSTData!H133))</f>
        <v/>
      </c>
      <c r="C133" s="18" t="str">
        <f>_xlfn.IFS(OR(ISBLANK(OSSTData!B133),OSSTData!D133=2),"",ISBLANK(A133),"",A133=97,97,A133=0,1,A133&lt;97,0)</f>
        <v/>
      </c>
      <c r="D133" s="18" t="str">
        <f>_xlfn.IFS(OR(ISBLANK(OSSTData!B133),OSSTData!D133=2),"",ISBLANK(A133),"",A133=97,97,A133&lt;10,0,A133&gt;=10,1)</f>
        <v/>
      </c>
      <c r="E133" s="18" t="str">
        <f>_xlfn.IFS(OR(ISBLANK(OSSTData!B133),OSSTData!D133=2),"",ISBLANK(A133),"",A133=97,97,A133&lt;20,0,A133&gt;=20,1)</f>
        <v/>
      </c>
      <c r="F133" s="18" t="str">
        <f>_xlfn.IFS(OR(ISBLANK(OSSTData!B133),OSSTData!D133=2),"",ISBLANK(A133),"",A133=97,97,AND(OSSTData!E133=0,OSSTData!F133&gt;0),1,AND(OSSTData!E133&gt;0,OSSTData!F133=0),1,AND(OSSTData!E133=0,OSSTData!F133=0),0,AND(OSSTData!E133&gt;0,OSSTData!F133&gt;0),0)</f>
        <v/>
      </c>
      <c r="G133" s="18" t="str">
        <f>IFERROR(_xlfn.IFS(OR(ISBLANK(OSSTData!B133),OSSTData!D133=2),"",OR(ISBLANK(OSSTData!E133),ISBLANK(OSSTData!F133),ISBLANK(OSSTData!G133),ISBLANK(OSSTData!H133)),"",OR(OSSTData!E133=97,OSSTData!F133=97,OSSTData!G133=97,OSSTData!H133=97),97,AND(OSSTData!E133=0,OSSTData!F133=0,OSSTData!G133=0,OSSTData!H133=0),1,OR(OSSTData!E133&gt;0,OSSTData!F133&gt;0),0),0)</f>
        <v/>
      </c>
      <c r="H133" s="18" t="str">
        <f>_xlfn.IFS(OR(ISBLANK(OSSTData!B133),OSSTData!D133=2),"",OR(ISBLANK(OSSTData!E133),ISBLANK(OSSTData!F133),ISBLANK(OSSTData!G133),ISBLANK(OSSTData!H133)),"",OR(OSSTData!E133=97,OSSTData!F133=97,OSSTData!G133=97,OSSTData!H133=97),97,AND(OSSTData!E133=0,OSSTData!F133=0,OSSTData!G133=0,OSSTData!H133=0),0,AND(OSSTData!E133=0,OSSTData!F133=0,OSSTData!G133=1,OSSTData!H133=1),0,AND(OSSTData!E133=0,OSSTData!F133=0,OSSTData!G133=0,OSSTData!H133=1),1,AND(OSSTData!E133=0,OSSTData!F133=0,OSSTData!G133=1,OSSTData!H133=0),1,AND(OSSTData!E133&gt;0,OSSTData!F133=0,OSSTData!G133=1,OSSTData!H133=0),1,AND(OSSTData!E133=0,OSSTData!F133&gt;0,OSSTData!G133=0,OSSTData!H133=1),1,AND(OSSTData!E133&gt;0,OSSTData!F133&gt;0),0)</f>
        <v/>
      </c>
      <c r="I133" s="18" t="str">
        <f>_xlfn.IFS(OR(ISBLANK(OSSTData!B133),OSSTData!D133=2),"",ISBLANK(OSSTData!N133),"",OSSTData!N133=97,97,OSSTData!N133=0,1,OSSTData!N133&gt;0,0)</f>
        <v/>
      </c>
      <c r="J133" s="18" t="str">
        <f>_xlfn.IFS(OR(ISBLANK(OSSTData!B133),OSSTData!D133=2),"",ISBLANK(OSSTData!O133),"",OSSTData!O133=97,97,OSSTData!O133=0,1,OSSTData!O133&gt;0,0)</f>
        <v/>
      </c>
      <c r="K133" s="18" t="str">
        <f>_xlfn.IFS(OR(ISBLANK(OSSTData!B133),(OSSTData!D133=2)),"",OR(ISBLANK(OSSTData!K133),ISBLANK(OSSTData!J133)),"",OR(OSSTData!K133=97,OSSTData!J133=97),97,AND(OSSTData!K133=0,OSSTData!J133=0),1,OR(OSSTData!K133=1,OSSTData!J133=1),0,AND(OSSTData!K133=1,OSSTData!J133=1),0)</f>
        <v/>
      </c>
      <c r="L133" s="18" t="str">
        <f t="shared" si="2"/>
        <v/>
      </c>
    </row>
    <row r="134" spans="1:12" x14ac:dyDescent="0.2">
      <c r="A134" s="18" t="str">
        <f>_xlfn.IFS(OR(ISBLANK(OSSTData!B134),OSSTData!D134=2),"",OR(OSSTData!E134=97,OSSTData!F134=97),97,OR(ISBLANK(OSSTData!E134),ISBLANK(OSSTData!F134)),"",OR(OSSTData!E134&lt;97,OSSTData!F134&lt;97),(OSSTData!E134+OSSTData!F134))</f>
        <v/>
      </c>
      <c r="B134" s="18" t="str">
        <f>_xlfn.IFS(OR(ISBLANK(OSSTData!B134),OSSTData!D134=2),"",OR(ISBLANK(OSSTData!G134),ISBLANK(OSSTData!H134)),"",OR(OSSTData!G134=97,OSSTData!H134=97),97,OR(OSSTData!G134&lt;97,OSSTData!H134&lt;97),(OSSTData!G134+OSSTData!H134))</f>
        <v/>
      </c>
      <c r="C134" s="18" t="str">
        <f>_xlfn.IFS(OR(ISBLANK(OSSTData!B134),OSSTData!D134=2),"",ISBLANK(A134),"",A134=97,97,A134=0,1,A134&lt;97,0)</f>
        <v/>
      </c>
      <c r="D134" s="18" t="str">
        <f>_xlfn.IFS(OR(ISBLANK(OSSTData!B134),OSSTData!D134=2),"",ISBLANK(A134),"",A134=97,97,A134&lt;10,0,A134&gt;=10,1)</f>
        <v/>
      </c>
      <c r="E134" s="18" t="str">
        <f>_xlfn.IFS(OR(ISBLANK(OSSTData!B134),OSSTData!D134=2),"",ISBLANK(A134),"",A134=97,97,A134&lt;20,0,A134&gt;=20,1)</f>
        <v/>
      </c>
      <c r="F134" s="18" t="str">
        <f>_xlfn.IFS(OR(ISBLANK(OSSTData!B134),OSSTData!D134=2),"",ISBLANK(A134),"",A134=97,97,AND(OSSTData!E134=0,OSSTData!F134&gt;0),1,AND(OSSTData!E134&gt;0,OSSTData!F134=0),1,AND(OSSTData!E134=0,OSSTData!F134=0),0,AND(OSSTData!E134&gt;0,OSSTData!F134&gt;0),0)</f>
        <v/>
      </c>
      <c r="G134" s="18" t="str">
        <f>IFERROR(_xlfn.IFS(OR(ISBLANK(OSSTData!B134),OSSTData!D134=2),"",OR(ISBLANK(OSSTData!E134),ISBLANK(OSSTData!F134),ISBLANK(OSSTData!G134),ISBLANK(OSSTData!H134)),"",OR(OSSTData!E134=97,OSSTData!F134=97,OSSTData!G134=97,OSSTData!H134=97),97,AND(OSSTData!E134=0,OSSTData!F134=0,OSSTData!G134=0,OSSTData!H134=0),1,OR(OSSTData!E134&gt;0,OSSTData!F134&gt;0),0),0)</f>
        <v/>
      </c>
      <c r="H134" s="18" t="str">
        <f>_xlfn.IFS(OR(ISBLANK(OSSTData!B134),OSSTData!D134=2),"",OR(ISBLANK(OSSTData!E134),ISBLANK(OSSTData!F134),ISBLANK(OSSTData!G134),ISBLANK(OSSTData!H134)),"",OR(OSSTData!E134=97,OSSTData!F134=97,OSSTData!G134=97,OSSTData!H134=97),97,AND(OSSTData!E134=0,OSSTData!F134=0,OSSTData!G134=0,OSSTData!H134=0),0,AND(OSSTData!E134=0,OSSTData!F134=0,OSSTData!G134=1,OSSTData!H134=1),0,AND(OSSTData!E134=0,OSSTData!F134=0,OSSTData!G134=0,OSSTData!H134=1),1,AND(OSSTData!E134=0,OSSTData!F134=0,OSSTData!G134=1,OSSTData!H134=0),1,AND(OSSTData!E134&gt;0,OSSTData!F134=0,OSSTData!G134=1,OSSTData!H134=0),1,AND(OSSTData!E134=0,OSSTData!F134&gt;0,OSSTData!G134=0,OSSTData!H134=1),1,AND(OSSTData!E134&gt;0,OSSTData!F134&gt;0),0)</f>
        <v/>
      </c>
      <c r="I134" s="18" t="str">
        <f>_xlfn.IFS(OR(ISBLANK(OSSTData!B134),OSSTData!D134=2),"",ISBLANK(OSSTData!N134),"",OSSTData!N134=97,97,OSSTData!N134=0,1,OSSTData!N134&gt;0,0)</f>
        <v/>
      </c>
      <c r="J134" s="18" t="str">
        <f>_xlfn.IFS(OR(ISBLANK(OSSTData!B134),OSSTData!D134=2),"",ISBLANK(OSSTData!O134),"",OSSTData!O134=97,97,OSSTData!O134=0,1,OSSTData!O134&gt;0,0)</f>
        <v/>
      </c>
      <c r="K134" s="18" t="str">
        <f>_xlfn.IFS(OR(ISBLANK(OSSTData!B134),(OSSTData!D134=2)),"",OR(ISBLANK(OSSTData!K134),ISBLANK(OSSTData!J134)),"",OR(OSSTData!K134=97,OSSTData!J134=97),97,AND(OSSTData!K134=0,OSSTData!J134=0),1,OR(OSSTData!K134=1,OSSTData!J134=1),0,AND(OSSTData!K134=1,OSSTData!J134=1),0)</f>
        <v/>
      </c>
      <c r="L134" s="18" t="str">
        <f t="shared" si="2"/>
        <v/>
      </c>
    </row>
    <row r="135" spans="1:12" x14ac:dyDescent="0.2">
      <c r="A135" s="18" t="str">
        <f>_xlfn.IFS(OR(ISBLANK(OSSTData!B135),OSSTData!D135=2),"",OR(OSSTData!E135=97,OSSTData!F135=97),97,OR(ISBLANK(OSSTData!E135),ISBLANK(OSSTData!F135)),"",OR(OSSTData!E135&lt;97,OSSTData!F135&lt;97),(OSSTData!E135+OSSTData!F135))</f>
        <v/>
      </c>
      <c r="B135" s="18" t="str">
        <f>_xlfn.IFS(OR(ISBLANK(OSSTData!B135),OSSTData!D135=2),"",OR(ISBLANK(OSSTData!G135),ISBLANK(OSSTData!H135)),"",OR(OSSTData!G135=97,OSSTData!H135=97),97,OR(OSSTData!G135&lt;97,OSSTData!H135&lt;97),(OSSTData!G135+OSSTData!H135))</f>
        <v/>
      </c>
      <c r="C135" s="18" t="str">
        <f>_xlfn.IFS(OR(ISBLANK(OSSTData!B135),OSSTData!D135=2),"",ISBLANK(A135),"",A135=97,97,A135=0,1,A135&lt;97,0)</f>
        <v/>
      </c>
      <c r="D135" s="18" t="str">
        <f>_xlfn.IFS(OR(ISBLANK(OSSTData!B135),OSSTData!D135=2),"",ISBLANK(A135),"",A135=97,97,A135&lt;10,0,A135&gt;=10,1)</f>
        <v/>
      </c>
      <c r="E135" s="18" t="str">
        <f>_xlfn.IFS(OR(ISBLANK(OSSTData!B135),OSSTData!D135=2),"",ISBLANK(A135),"",A135=97,97,A135&lt;20,0,A135&gt;=20,1)</f>
        <v/>
      </c>
      <c r="F135" s="18" t="str">
        <f>_xlfn.IFS(OR(ISBLANK(OSSTData!B135),OSSTData!D135=2),"",ISBLANK(A135),"",A135=97,97,AND(OSSTData!E135=0,OSSTData!F135&gt;0),1,AND(OSSTData!E135&gt;0,OSSTData!F135=0),1,AND(OSSTData!E135=0,OSSTData!F135=0),0,AND(OSSTData!E135&gt;0,OSSTData!F135&gt;0),0)</f>
        <v/>
      </c>
      <c r="G135" s="18" t="str">
        <f>IFERROR(_xlfn.IFS(OR(ISBLANK(OSSTData!B135),OSSTData!D135=2),"",OR(ISBLANK(OSSTData!E135),ISBLANK(OSSTData!F135),ISBLANK(OSSTData!G135),ISBLANK(OSSTData!H135)),"",OR(OSSTData!E135=97,OSSTData!F135=97,OSSTData!G135=97,OSSTData!H135=97),97,AND(OSSTData!E135=0,OSSTData!F135=0,OSSTData!G135=0,OSSTData!H135=0),1,OR(OSSTData!E135&gt;0,OSSTData!F135&gt;0),0),0)</f>
        <v/>
      </c>
      <c r="H135" s="18" t="str">
        <f>_xlfn.IFS(OR(ISBLANK(OSSTData!B135),OSSTData!D135=2),"",OR(ISBLANK(OSSTData!E135),ISBLANK(OSSTData!F135),ISBLANK(OSSTData!G135),ISBLANK(OSSTData!H135)),"",OR(OSSTData!E135=97,OSSTData!F135=97,OSSTData!G135=97,OSSTData!H135=97),97,AND(OSSTData!E135=0,OSSTData!F135=0,OSSTData!G135=0,OSSTData!H135=0),0,AND(OSSTData!E135=0,OSSTData!F135=0,OSSTData!G135=1,OSSTData!H135=1),0,AND(OSSTData!E135=0,OSSTData!F135=0,OSSTData!G135=0,OSSTData!H135=1),1,AND(OSSTData!E135=0,OSSTData!F135=0,OSSTData!G135=1,OSSTData!H135=0),1,AND(OSSTData!E135&gt;0,OSSTData!F135=0,OSSTData!G135=1,OSSTData!H135=0),1,AND(OSSTData!E135=0,OSSTData!F135&gt;0,OSSTData!G135=0,OSSTData!H135=1),1,AND(OSSTData!E135&gt;0,OSSTData!F135&gt;0),0)</f>
        <v/>
      </c>
      <c r="I135" s="18" t="str">
        <f>_xlfn.IFS(OR(ISBLANK(OSSTData!B135),OSSTData!D135=2),"",ISBLANK(OSSTData!N135),"",OSSTData!N135=97,97,OSSTData!N135=0,1,OSSTData!N135&gt;0,0)</f>
        <v/>
      </c>
      <c r="J135" s="18" t="str">
        <f>_xlfn.IFS(OR(ISBLANK(OSSTData!B135),OSSTData!D135=2),"",ISBLANK(OSSTData!O135),"",OSSTData!O135=97,97,OSSTData!O135=0,1,OSSTData!O135&gt;0,0)</f>
        <v/>
      </c>
      <c r="K135" s="18" t="str">
        <f>_xlfn.IFS(OR(ISBLANK(OSSTData!B135),(OSSTData!D135=2)),"",OR(ISBLANK(OSSTData!K135),ISBLANK(OSSTData!J135)),"",OR(OSSTData!K135=97,OSSTData!J135=97),97,AND(OSSTData!K135=0,OSSTData!J135=0),1,OR(OSSTData!K135=1,OSSTData!J135=1),0,AND(OSSTData!K135=1,OSSTData!J135=1),0)</f>
        <v/>
      </c>
      <c r="L135" s="18" t="str">
        <f t="shared" si="2"/>
        <v/>
      </c>
    </row>
    <row r="136" spans="1:12" x14ac:dyDescent="0.2">
      <c r="A136" s="18" t="str">
        <f>_xlfn.IFS(OR(ISBLANK(OSSTData!B136),OSSTData!D136=2),"",OR(OSSTData!E136=97,OSSTData!F136=97),97,OR(ISBLANK(OSSTData!E136),ISBLANK(OSSTData!F136)),"",OR(OSSTData!E136&lt;97,OSSTData!F136&lt;97),(OSSTData!E136+OSSTData!F136))</f>
        <v/>
      </c>
      <c r="B136" s="18" t="str">
        <f>_xlfn.IFS(OR(ISBLANK(OSSTData!B136),OSSTData!D136=2),"",OR(ISBLANK(OSSTData!G136),ISBLANK(OSSTData!H136)),"",OR(OSSTData!G136=97,OSSTData!H136=97),97,OR(OSSTData!G136&lt;97,OSSTData!H136&lt;97),(OSSTData!G136+OSSTData!H136))</f>
        <v/>
      </c>
      <c r="C136" s="18" t="str">
        <f>_xlfn.IFS(OR(ISBLANK(OSSTData!B136),OSSTData!D136=2),"",ISBLANK(A136),"",A136=97,97,A136=0,1,A136&lt;97,0)</f>
        <v/>
      </c>
      <c r="D136" s="18" t="str">
        <f>_xlfn.IFS(OR(ISBLANK(OSSTData!B136),OSSTData!D136=2),"",ISBLANK(A136),"",A136=97,97,A136&lt;10,0,A136&gt;=10,1)</f>
        <v/>
      </c>
      <c r="E136" s="18" t="str">
        <f>_xlfn.IFS(OR(ISBLANK(OSSTData!B136),OSSTData!D136=2),"",ISBLANK(A136),"",A136=97,97,A136&lt;20,0,A136&gt;=20,1)</f>
        <v/>
      </c>
      <c r="F136" s="18" t="str">
        <f>_xlfn.IFS(OR(ISBLANK(OSSTData!B136),OSSTData!D136=2),"",ISBLANK(A136),"",A136=97,97,AND(OSSTData!E136=0,OSSTData!F136&gt;0),1,AND(OSSTData!E136&gt;0,OSSTData!F136=0),1,AND(OSSTData!E136=0,OSSTData!F136=0),0,AND(OSSTData!E136&gt;0,OSSTData!F136&gt;0),0)</f>
        <v/>
      </c>
      <c r="G136" s="18" t="str">
        <f>IFERROR(_xlfn.IFS(OR(ISBLANK(OSSTData!B136),OSSTData!D136=2),"",OR(ISBLANK(OSSTData!E136),ISBLANK(OSSTData!F136),ISBLANK(OSSTData!G136),ISBLANK(OSSTData!H136)),"",OR(OSSTData!E136=97,OSSTData!F136=97,OSSTData!G136=97,OSSTData!H136=97),97,AND(OSSTData!E136=0,OSSTData!F136=0,OSSTData!G136=0,OSSTData!H136=0),1,OR(OSSTData!E136&gt;0,OSSTData!F136&gt;0),0),0)</f>
        <v/>
      </c>
      <c r="H136" s="18" t="str">
        <f>_xlfn.IFS(OR(ISBLANK(OSSTData!B136),OSSTData!D136=2),"",OR(ISBLANK(OSSTData!E136),ISBLANK(OSSTData!F136),ISBLANK(OSSTData!G136),ISBLANK(OSSTData!H136)),"",OR(OSSTData!E136=97,OSSTData!F136=97,OSSTData!G136=97,OSSTData!H136=97),97,AND(OSSTData!E136=0,OSSTData!F136=0,OSSTData!G136=0,OSSTData!H136=0),0,AND(OSSTData!E136=0,OSSTData!F136=0,OSSTData!G136=1,OSSTData!H136=1),0,AND(OSSTData!E136=0,OSSTData!F136=0,OSSTData!G136=0,OSSTData!H136=1),1,AND(OSSTData!E136=0,OSSTData!F136=0,OSSTData!G136=1,OSSTData!H136=0),1,AND(OSSTData!E136&gt;0,OSSTData!F136=0,OSSTData!G136=1,OSSTData!H136=0),1,AND(OSSTData!E136=0,OSSTData!F136&gt;0,OSSTData!G136=0,OSSTData!H136=1),1,AND(OSSTData!E136&gt;0,OSSTData!F136&gt;0),0)</f>
        <v/>
      </c>
      <c r="I136" s="18" t="str">
        <f>_xlfn.IFS(OR(ISBLANK(OSSTData!B136),OSSTData!D136=2),"",ISBLANK(OSSTData!N136),"",OSSTData!N136=97,97,OSSTData!N136=0,1,OSSTData!N136&gt;0,0)</f>
        <v/>
      </c>
      <c r="J136" s="18" t="str">
        <f>_xlfn.IFS(OR(ISBLANK(OSSTData!B136),OSSTData!D136=2),"",ISBLANK(OSSTData!O136),"",OSSTData!O136=97,97,OSSTData!O136=0,1,OSSTData!O136&gt;0,0)</f>
        <v/>
      </c>
      <c r="K136" s="18" t="str">
        <f>_xlfn.IFS(OR(ISBLANK(OSSTData!B136),(OSSTData!D136=2)),"",OR(ISBLANK(OSSTData!K136),ISBLANK(OSSTData!J136)),"",OR(OSSTData!K136=97,OSSTData!J136=97),97,AND(OSSTData!K136=0,OSSTData!J136=0),1,OR(OSSTData!K136=1,OSSTData!J136=1),0,AND(OSSTData!K136=1,OSSTData!J136=1),0)</f>
        <v/>
      </c>
      <c r="L136" s="18" t="str">
        <f t="shared" si="2"/>
        <v/>
      </c>
    </row>
    <row r="137" spans="1:12" x14ac:dyDescent="0.2">
      <c r="A137" s="18" t="str">
        <f>_xlfn.IFS(OR(ISBLANK(OSSTData!B137),OSSTData!D137=2),"",OR(OSSTData!E137=97,OSSTData!F137=97),97,OR(ISBLANK(OSSTData!E137),ISBLANK(OSSTData!F137)),"",OR(OSSTData!E137&lt;97,OSSTData!F137&lt;97),(OSSTData!E137+OSSTData!F137))</f>
        <v/>
      </c>
      <c r="B137" s="18" t="str">
        <f>_xlfn.IFS(OR(ISBLANK(OSSTData!B137),OSSTData!D137=2),"",OR(ISBLANK(OSSTData!G137),ISBLANK(OSSTData!H137)),"",OR(OSSTData!G137=97,OSSTData!H137=97),97,OR(OSSTData!G137&lt;97,OSSTData!H137&lt;97),(OSSTData!G137+OSSTData!H137))</f>
        <v/>
      </c>
      <c r="C137" s="18" t="str">
        <f>_xlfn.IFS(OR(ISBLANK(OSSTData!B137),OSSTData!D137=2),"",ISBLANK(A137),"",A137=97,97,A137=0,1,A137&lt;97,0)</f>
        <v/>
      </c>
      <c r="D137" s="18" t="str">
        <f>_xlfn.IFS(OR(ISBLANK(OSSTData!B137),OSSTData!D137=2),"",ISBLANK(A137),"",A137=97,97,A137&lt;10,0,A137&gt;=10,1)</f>
        <v/>
      </c>
      <c r="E137" s="18" t="str">
        <f>_xlfn.IFS(OR(ISBLANK(OSSTData!B137),OSSTData!D137=2),"",ISBLANK(A137),"",A137=97,97,A137&lt;20,0,A137&gt;=20,1)</f>
        <v/>
      </c>
      <c r="F137" s="18" t="str">
        <f>_xlfn.IFS(OR(ISBLANK(OSSTData!B137),OSSTData!D137=2),"",ISBLANK(A137),"",A137=97,97,AND(OSSTData!E137=0,OSSTData!F137&gt;0),1,AND(OSSTData!E137&gt;0,OSSTData!F137=0),1,AND(OSSTData!E137=0,OSSTData!F137=0),0,AND(OSSTData!E137&gt;0,OSSTData!F137&gt;0),0)</f>
        <v/>
      </c>
      <c r="G137" s="18" t="str">
        <f>IFERROR(_xlfn.IFS(OR(ISBLANK(OSSTData!B137),OSSTData!D137=2),"",OR(ISBLANK(OSSTData!E137),ISBLANK(OSSTData!F137),ISBLANK(OSSTData!G137),ISBLANK(OSSTData!H137)),"",OR(OSSTData!E137=97,OSSTData!F137=97,OSSTData!G137=97,OSSTData!H137=97),97,AND(OSSTData!E137=0,OSSTData!F137=0,OSSTData!G137=0,OSSTData!H137=0),1,OR(OSSTData!E137&gt;0,OSSTData!F137&gt;0),0),0)</f>
        <v/>
      </c>
      <c r="H137" s="18" t="str">
        <f>_xlfn.IFS(OR(ISBLANK(OSSTData!B137),OSSTData!D137=2),"",OR(ISBLANK(OSSTData!E137),ISBLANK(OSSTData!F137),ISBLANK(OSSTData!G137),ISBLANK(OSSTData!H137)),"",OR(OSSTData!E137=97,OSSTData!F137=97,OSSTData!G137=97,OSSTData!H137=97),97,AND(OSSTData!E137=0,OSSTData!F137=0,OSSTData!G137=0,OSSTData!H137=0),0,AND(OSSTData!E137=0,OSSTData!F137=0,OSSTData!G137=1,OSSTData!H137=1),0,AND(OSSTData!E137=0,OSSTData!F137=0,OSSTData!G137=0,OSSTData!H137=1),1,AND(OSSTData!E137=0,OSSTData!F137=0,OSSTData!G137=1,OSSTData!H137=0),1,AND(OSSTData!E137&gt;0,OSSTData!F137=0,OSSTData!G137=1,OSSTData!H137=0),1,AND(OSSTData!E137=0,OSSTData!F137&gt;0,OSSTData!G137=0,OSSTData!H137=1),1,AND(OSSTData!E137&gt;0,OSSTData!F137&gt;0),0)</f>
        <v/>
      </c>
      <c r="I137" s="18" t="str">
        <f>_xlfn.IFS(OR(ISBLANK(OSSTData!B137),OSSTData!D137=2),"",ISBLANK(OSSTData!N137),"",OSSTData!N137=97,97,OSSTData!N137=0,1,OSSTData!N137&gt;0,0)</f>
        <v/>
      </c>
      <c r="J137" s="18" t="str">
        <f>_xlfn.IFS(OR(ISBLANK(OSSTData!B137),OSSTData!D137=2),"",ISBLANK(OSSTData!O137),"",OSSTData!O137=97,97,OSSTData!O137=0,1,OSSTData!O137&gt;0,0)</f>
        <v/>
      </c>
      <c r="K137" s="18" t="str">
        <f>_xlfn.IFS(OR(ISBLANK(OSSTData!B137),(OSSTData!D137=2)),"",OR(ISBLANK(OSSTData!K137),ISBLANK(OSSTData!J137)),"",OR(OSSTData!K137=97,OSSTData!J137=97),97,AND(OSSTData!K137=0,OSSTData!J137=0),1,OR(OSSTData!K137=1,OSSTData!J137=1),0,AND(OSSTData!K137=1,OSSTData!J137=1),0)</f>
        <v/>
      </c>
      <c r="L137" s="18" t="str">
        <f t="shared" si="2"/>
        <v/>
      </c>
    </row>
    <row r="138" spans="1:12" x14ac:dyDescent="0.2">
      <c r="A138" s="18" t="str">
        <f>_xlfn.IFS(OR(ISBLANK(OSSTData!B138),OSSTData!D138=2),"",OR(OSSTData!E138=97,OSSTData!F138=97),97,OR(ISBLANK(OSSTData!E138),ISBLANK(OSSTData!F138)),"",OR(OSSTData!E138&lt;97,OSSTData!F138&lt;97),(OSSTData!E138+OSSTData!F138))</f>
        <v/>
      </c>
      <c r="B138" s="18" t="str">
        <f>_xlfn.IFS(OR(ISBLANK(OSSTData!B138),OSSTData!D138=2),"",OR(ISBLANK(OSSTData!G138),ISBLANK(OSSTData!H138)),"",OR(OSSTData!G138=97,OSSTData!H138=97),97,OR(OSSTData!G138&lt;97,OSSTData!H138&lt;97),(OSSTData!G138+OSSTData!H138))</f>
        <v/>
      </c>
      <c r="C138" s="18" t="str">
        <f>_xlfn.IFS(OR(ISBLANK(OSSTData!B138),OSSTData!D138=2),"",ISBLANK(A138),"",A138=97,97,A138=0,1,A138&lt;97,0)</f>
        <v/>
      </c>
      <c r="D138" s="18" t="str">
        <f>_xlfn.IFS(OR(ISBLANK(OSSTData!B138),OSSTData!D138=2),"",ISBLANK(A138),"",A138=97,97,A138&lt;10,0,A138&gt;=10,1)</f>
        <v/>
      </c>
      <c r="E138" s="18" t="str">
        <f>_xlfn.IFS(OR(ISBLANK(OSSTData!B138),OSSTData!D138=2),"",ISBLANK(A138),"",A138=97,97,A138&lt;20,0,A138&gt;=20,1)</f>
        <v/>
      </c>
      <c r="F138" s="18" t="str">
        <f>_xlfn.IFS(OR(ISBLANK(OSSTData!B138),OSSTData!D138=2),"",ISBLANK(A138),"",A138=97,97,AND(OSSTData!E138=0,OSSTData!F138&gt;0),1,AND(OSSTData!E138&gt;0,OSSTData!F138=0),1,AND(OSSTData!E138=0,OSSTData!F138=0),0,AND(OSSTData!E138&gt;0,OSSTData!F138&gt;0),0)</f>
        <v/>
      </c>
      <c r="G138" s="18" t="str">
        <f>IFERROR(_xlfn.IFS(OR(ISBLANK(OSSTData!B138),OSSTData!D138=2),"",OR(ISBLANK(OSSTData!E138),ISBLANK(OSSTData!F138),ISBLANK(OSSTData!G138),ISBLANK(OSSTData!H138)),"",OR(OSSTData!E138=97,OSSTData!F138=97,OSSTData!G138=97,OSSTData!H138=97),97,AND(OSSTData!E138=0,OSSTData!F138=0,OSSTData!G138=0,OSSTData!H138=0),1,OR(OSSTData!E138&gt;0,OSSTData!F138&gt;0),0),0)</f>
        <v/>
      </c>
      <c r="H138" s="18" t="str">
        <f>_xlfn.IFS(OR(ISBLANK(OSSTData!B138),OSSTData!D138=2),"",OR(ISBLANK(OSSTData!E138),ISBLANK(OSSTData!F138),ISBLANK(OSSTData!G138),ISBLANK(OSSTData!H138)),"",OR(OSSTData!E138=97,OSSTData!F138=97,OSSTData!G138=97,OSSTData!H138=97),97,AND(OSSTData!E138=0,OSSTData!F138=0,OSSTData!G138=0,OSSTData!H138=0),0,AND(OSSTData!E138=0,OSSTData!F138=0,OSSTData!G138=1,OSSTData!H138=1),0,AND(OSSTData!E138=0,OSSTData!F138=0,OSSTData!G138=0,OSSTData!H138=1),1,AND(OSSTData!E138=0,OSSTData!F138=0,OSSTData!G138=1,OSSTData!H138=0),1,AND(OSSTData!E138&gt;0,OSSTData!F138=0,OSSTData!G138=1,OSSTData!H138=0),1,AND(OSSTData!E138=0,OSSTData!F138&gt;0,OSSTData!G138=0,OSSTData!H138=1),1,AND(OSSTData!E138&gt;0,OSSTData!F138&gt;0),0)</f>
        <v/>
      </c>
      <c r="I138" s="18" t="str">
        <f>_xlfn.IFS(OR(ISBLANK(OSSTData!B138),OSSTData!D138=2),"",ISBLANK(OSSTData!N138),"",OSSTData!N138=97,97,OSSTData!N138=0,1,OSSTData!N138&gt;0,0)</f>
        <v/>
      </c>
      <c r="J138" s="18" t="str">
        <f>_xlfn.IFS(OR(ISBLANK(OSSTData!B138),OSSTData!D138=2),"",ISBLANK(OSSTData!O138),"",OSSTData!O138=97,97,OSSTData!O138=0,1,OSSTData!O138&gt;0,0)</f>
        <v/>
      </c>
      <c r="K138" s="18" t="str">
        <f>_xlfn.IFS(OR(ISBLANK(OSSTData!B138),(OSSTData!D138=2)),"",OR(ISBLANK(OSSTData!K138),ISBLANK(OSSTData!J138)),"",OR(OSSTData!K138=97,OSSTData!J138=97),97,AND(OSSTData!K138=0,OSSTData!J138=0),1,OR(OSSTData!K138=1,OSSTData!J138=1),0,AND(OSSTData!K138=1,OSSTData!J138=1),0)</f>
        <v/>
      </c>
      <c r="L138" s="18" t="str">
        <f t="shared" si="2"/>
        <v/>
      </c>
    </row>
    <row r="139" spans="1:12" x14ac:dyDescent="0.2">
      <c r="A139" s="18" t="str">
        <f>_xlfn.IFS(OR(ISBLANK(OSSTData!B139),OSSTData!D139=2),"",OR(OSSTData!E139=97,OSSTData!F139=97),97,OR(ISBLANK(OSSTData!E139),ISBLANK(OSSTData!F139)),"",OR(OSSTData!E139&lt;97,OSSTData!F139&lt;97),(OSSTData!E139+OSSTData!F139))</f>
        <v/>
      </c>
      <c r="B139" s="18" t="str">
        <f>_xlfn.IFS(OR(ISBLANK(OSSTData!B139),OSSTData!D139=2),"",OR(ISBLANK(OSSTData!G139),ISBLANK(OSSTData!H139)),"",OR(OSSTData!G139=97,OSSTData!H139=97),97,OR(OSSTData!G139&lt;97,OSSTData!H139&lt;97),(OSSTData!G139+OSSTData!H139))</f>
        <v/>
      </c>
      <c r="C139" s="18" t="str">
        <f>_xlfn.IFS(OR(ISBLANK(OSSTData!B139),OSSTData!D139=2),"",ISBLANK(A139),"",A139=97,97,A139=0,1,A139&lt;97,0)</f>
        <v/>
      </c>
      <c r="D139" s="18" t="str">
        <f>_xlfn.IFS(OR(ISBLANK(OSSTData!B139),OSSTData!D139=2),"",ISBLANK(A139),"",A139=97,97,A139&lt;10,0,A139&gt;=10,1)</f>
        <v/>
      </c>
      <c r="E139" s="18" t="str">
        <f>_xlfn.IFS(OR(ISBLANK(OSSTData!B139),OSSTData!D139=2),"",ISBLANK(A139),"",A139=97,97,A139&lt;20,0,A139&gt;=20,1)</f>
        <v/>
      </c>
      <c r="F139" s="18" t="str">
        <f>_xlfn.IFS(OR(ISBLANK(OSSTData!B139),OSSTData!D139=2),"",ISBLANK(A139),"",A139=97,97,AND(OSSTData!E139=0,OSSTData!F139&gt;0),1,AND(OSSTData!E139&gt;0,OSSTData!F139=0),1,AND(OSSTData!E139=0,OSSTData!F139=0),0,AND(OSSTData!E139&gt;0,OSSTData!F139&gt;0),0)</f>
        <v/>
      </c>
      <c r="G139" s="18" t="str">
        <f>IFERROR(_xlfn.IFS(OR(ISBLANK(OSSTData!B139),OSSTData!D139=2),"",OR(ISBLANK(OSSTData!E139),ISBLANK(OSSTData!F139),ISBLANK(OSSTData!G139),ISBLANK(OSSTData!H139)),"",OR(OSSTData!E139=97,OSSTData!F139=97,OSSTData!G139=97,OSSTData!H139=97),97,AND(OSSTData!E139=0,OSSTData!F139=0,OSSTData!G139=0,OSSTData!H139=0),1,OR(OSSTData!E139&gt;0,OSSTData!F139&gt;0),0),0)</f>
        <v/>
      </c>
      <c r="H139" s="18" t="str">
        <f>_xlfn.IFS(OR(ISBLANK(OSSTData!B139),OSSTData!D139=2),"",OR(ISBLANK(OSSTData!E139),ISBLANK(OSSTData!F139),ISBLANK(OSSTData!G139),ISBLANK(OSSTData!H139)),"",OR(OSSTData!E139=97,OSSTData!F139=97,OSSTData!G139=97,OSSTData!H139=97),97,AND(OSSTData!E139=0,OSSTData!F139=0,OSSTData!G139=0,OSSTData!H139=0),0,AND(OSSTData!E139=0,OSSTData!F139=0,OSSTData!G139=1,OSSTData!H139=1),0,AND(OSSTData!E139=0,OSSTData!F139=0,OSSTData!G139=0,OSSTData!H139=1),1,AND(OSSTData!E139=0,OSSTData!F139=0,OSSTData!G139=1,OSSTData!H139=0),1,AND(OSSTData!E139&gt;0,OSSTData!F139=0,OSSTData!G139=1,OSSTData!H139=0),1,AND(OSSTData!E139=0,OSSTData!F139&gt;0,OSSTData!G139=0,OSSTData!H139=1),1,AND(OSSTData!E139&gt;0,OSSTData!F139&gt;0),0)</f>
        <v/>
      </c>
      <c r="I139" s="18" t="str">
        <f>_xlfn.IFS(OR(ISBLANK(OSSTData!B139),OSSTData!D139=2),"",ISBLANK(OSSTData!N139),"",OSSTData!N139=97,97,OSSTData!N139=0,1,OSSTData!N139&gt;0,0)</f>
        <v/>
      </c>
      <c r="J139" s="18" t="str">
        <f>_xlfn.IFS(OR(ISBLANK(OSSTData!B139),OSSTData!D139=2),"",ISBLANK(OSSTData!O139),"",OSSTData!O139=97,97,OSSTData!O139=0,1,OSSTData!O139&gt;0,0)</f>
        <v/>
      </c>
      <c r="K139" s="18" t="str">
        <f>_xlfn.IFS(OR(ISBLANK(OSSTData!B139),(OSSTData!D139=2)),"",OR(ISBLANK(OSSTData!K139),ISBLANK(OSSTData!J139)),"",OR(OSSTData!K139=97,OSSTData!J139=97),97,AND(OSSTData!K139=0,OSSTData!J139=0),1,OR(OSSTData!K139=1,OSSTData!J139=1),0,AND(OSSTData!K139=1,OSSTData!J139=1),0)</f>
        <v/>
      </c>
      <c r="L139" s="18" t="str">
        <f t="shared" si="2"/>
        <v/>
      </c>
    </row>
    <row r="140" spans="1:12" x14ac:dyDescent="0.2">
      <c r="A140" s="18" t="str">
        <f>_xlfn.IFS(OR(ISBLANK(OSSTData!B140),OSSTData!D140=2),"",OR(OSSTData!E140=97,OSSTData!F140=97),97,OR(ISBLANK(OSSTData!E140),ISBLANK(OSSTData!F140)),"",OR(OSSTData!E140&lt;97,OSSTData!F140&lt;97),(OSSTData!E140+OSSTData!F140))</f>
        <v/>
      </c>
      <c r="B140" s="18" t="str">
        <f>_xlfn.IFS(OR(ISBLANK(OSSTData!B140),OSSTData!D140=2),"",OR(ISBLANK(OSSTData!G140),ISBLANK(OSSTData!H140)),"",OR(OSSTData!G140=97,OSSTData!H140=97),97,OR(OSSTData!G140&lt;97,OSSTData!H140&lt;97),(OSSTData!G140+OSSTData!H140))</f>
        <v/>
      </c>
      <c r="C140" s="18" t="str">
        <f>_xlfn.IFS(OR(ISBLANK(OSSTData!B140),OSSTData!D140=2),"",ISBLANK(A140),"",A140=97,97,A140=0,1,A140&lt;97,0)</f>
        <v/>
      </c>
      <c r="D140" s="18" t="str">
        <f>_xlfn.IFS(OR(ISBLANK(OSSTData!B140),OSSTData!D140=2),"",ISBLANK(A140),"",A140=97,97,A140&lt;10,0,A140&gt;=10,1)</f>
        <v/>
      </c>
      <c r="E140" s="18" t="str">
        <f>_xlfn.IFS(OR(ISBLANK(OSSTData!B140),OSSTData!D140=2),"",ISBLANK(A140),"",A140=97,97,A140&lt;20,0,A140&gt;=20,1)</f>
        <v/>
      </c>
      <c r="F140" s="18" t="str">
        <f>_xlfn.IFS(OR(ISBLANK(OSSTData!B140),OSSTData!D140=2),"",ISBLANK(A140),"",A140=97,97,AND(OSSTData!E140=0,OSSTData!F140&gt;0),1,AND(OSSTData!E140&gt;0,OSSTData!F140=0),1,AND(OSSTData!E140=0,OSSTData!F140=0),0,AND(OSSTData!E140&gt;0,OSSTData!F140&gt;0),0)</f>
        <v/>
      </c>
      <c r="G140" s="18" t="str">
        <f>IFERROR(_xlfn.IFS(OR(ISBLANK(OSSTData!B140),OSSTData!D140=2),"",OR(ISBLANK(OSSTData!E140),ISBLANK(OSSTData!F140),ISBLANK(OSSTData!G140),ISBLANK(OSSTData!H140)),"",OR(OSSTData!E140=97,OSSTData!F140=97,OSSTData!G140=97,OSSTData!H140=97),97,AND(OSSTData!E140=0,OSSTData!F140=0,OSSTData!G140=0,OSSTData!H140=0),1,OR(OSSTData!E140&gt;0,OSSTData!F140&gt;0),0),0)</f>
        <v/>
      </c>
      <c r="H140" s="18" t="str">
        <f>_xlfn.IFS(OR(ISBLANK(OSSTData!B140),OSSTData!D140=2),"",OR(ISBLANK(OSSTData!E140),ISBLANK(OSSTData!F140),ISBLANK(OSSTData!G140),ISBLANK(OSSTData!H140)),"",OR(OSSTData!E140=97,OSSTData!F140=97,OSSTData!G140=97,OSSTData!H140=97),97,AND(OSSTData!E140=0,OSSTData!F140=0,OSSTData!G140=0,OSSTData!H140=0),0,AND(OSSTData!E140=0,OSSTData!F140=0,OSSTData!G140=1,OSSTData!H140=1),0,AND(OSSTData!E140=0,OSSTData!F140=0,OSSTData!G140=0,OSSTData!H140=1),1,AND(OSSTData!E140=0,OSSTData!F140=0,OSSTData!G140=1,OSSTData!H140=0),1,AND(OSSTData!E140&gt;0,OSSTData!F140=0,OSSTData!G140=1,OSSTData!H140=0),1,AND(OSSTData!E140=0,OSSTData!F140&gt;0,OSSTData!G140=0,OSSTData!H140=1),1,AND(OSSTData!E140&gt;0,OSSTData!F140&gt;0),0)</f>
        <v/>
      </c>
      <c r="I140" s="18" t="str">
        <f>_xlfn.IFS(OR(ISBLANK(OSSTData!B140),OSSTData!D140=2),"",ISBLANK(OSSTData!N140),"",OSSTData!N140=97,97,OSSTData!N140=0,1,OSSTData!N140&gt;0,0)</f>
        <v/>
      </c>
      <c r="J140" s="18" t="str">
        <f>_xlfn.IFS(OR(ISBLANK(OSSTData!B140),OSSTData!D140=2),"",ISBLANK(OSSTData!O140),"",OSSTData!O140=97,97,OSSTData!O140=0,1,OSSTData!O140&gt;0,0)</f>
        <v/>
      </c>
      <c r="K140" s="18" t="str">
        <f>_xlfn.IFS(OR(ISBLANK(OSSTData!B140),(OSSTData!D140=2)),"",OR(ISBLANK(OSSTData!K140),ISBLANK(OSSTData!J140)),"",OR(OSSTData!K140=97,OSSTData!J140=97),97,AND(OSSTData!K140=0,OSSTData!J140=0),1,OR(OSSTData!K140=1,OSSTData!J140=1),0,AND(OSSTData!K140=1,OSSTData!J140=1),0)</f>
        <v/>
      </c>
      <c r="L140" s="18" t="str">
        <f t="shared" si="2"/>
        <v/>
      </c>
    </row>
    <row r="141" spans="1:12" x14ac:dyDescent="0.2">
      <c r="A141" s="18" t="str">
        <f>_xlfn.IFS(OR(ISBLANK(OSSTData!B141),OSSTData!D141=2),"",OR(OSSTData!E141=97,OSSTData!F141=97),97,OR(ISBLANK(OSSTData!E141),ISBLANK(OSSTData!F141)),"",OR(OSSTData!E141&lt;97,OSSTData!F141&lt;97),(OSSTData!E141+OSSTData!F141))</f>
        <v/>
      </c>
      <c r="B141" s="18" t="str">
        <f>_xlfn.IFS(OR(ISBLANK(OSSTData!B141),OSSTData!D141=2),"",OR(ISBLANK(OSSTData!G141),ISBLANK(OSSTData!H141)),"",OR(OSSTData!G141=97,OSSTData!H141=97),97,OR(OSSTData!G141&lt;97,OSSTData!H141&lt;97),(OSSTData!G141+OSSTData!H141))</f>
        <v/>
      </c>
      <c r="C141" s="18" t="str">
        <f>_xlfn.IFS(OR(ISBLANK(OSSTData!B141),OSSTData!D141=2),"",ISBLANK(A141),"",A141=97,97,A141=0,1,A141&lt;97,0)</f>
        <v/>
      </c>
      <c r="D141" s="18" t="str">
        <f>_xlfn.IFS(OR(ISBLANK(OSSTData!B141),OSSTData!D141=2),"",ISBLANK(A141),"",A141=97,97,A141&lt;10,0,A141&gt;=10,1)</f>
        <v/>
      </c>
      <c r="E141" s="18" t="str">
        <f>_xlfn.IFS(OR(ISBLANK(OSSTData!B141),OSSTData!D141=2),"",ISBLANK(A141),"",A141=97,97,A141&lt;20,0,A141&gt;=20,1)</f>
        <v/>
      </c>
      <c r="F141" s="18" t="str">
        <f>_xlfn.IFS(OR(ISBLANK(OSSTData!B141),OSSTData!D141=2),"",ISBLANK(A141),"",A141=97,97,AND(OSSTData!E141=0,OSSTData!F141&gt;0),1,AND(OSSTData!E141&gt;0,OSSTData!F141=0),1,AND(OSSTData!E141=0,OSSTData!F141=0),0,AND(OSSTData!E141&gt;0,OSSTData!F141&gt;0),0)</f>
        <v/>
      </c>
      <c r="G141" s="18" t="str">
        <f>IFERROR(_xlfn.IFS(OR(ISBLANK(OSSTData!B141),OSSTData!D141=2),"",OR(ISBLANK(OSSTData!E141),ISBLANK(OSSTData!F141),ISBLANK(OSSTData!G141),ISBLANK(OSSTData!H141)),"",OR(OSSTData!E141=97,OSSTData!F141=97,OSSTData!G141=97,OSSTData!H141=97),97,AND(OSSTData!E141=0,OSSTData!F141=0,OSSTData!G141=0,OSSTData!H141=0),1,OR(OSSTData!E141&gt;0,OSSTData!F141&gt;0),0),0)</f>
        <v/>
      </c>
      <c r="H141" s="18" t="str">
        <f>_xlfn.IFS(OR(ISBLANK(OSSTData!B141),OSSTData!D141=2),"",OR(ISBLANK(OSSTData!E141),ISBLANK(OSSTData!F141),ISBLANK(OSSTData!G141),ISBLANK(OSSTData!H141)),"",OR(OSSTData!E141=97,OSSTData!F141=97,OSSTData!G141=97,OSSTData!H141=97),97,AND(OSSTData!E141=0,OSSTData!F141=0,OSSTData!G141=0,OSSTData!H141=0),0,AND(OSSTData!E141=0,OSSTData!F141=0,OSSTData!G141=1,OSSTData!H141=1),0,AND(OSSTData!E141=0,OSSTData!F141=0,OSSTData!G141=0,OSSTData!H141=1),1,AND(OSSTData!E141=0,OSSTData!F141=0,OSSTData!G141=1,OSSTData!H141=0),1,AND(OSSTData!E141&gt;0,OSSTData!F141=0,OSSTData!G141=1,OSSTData!H141=0),1,AND(OSSTData!E141=0,OSSTData!F141&gt;0,OSSTData!G141=0,OSSTData!H141=1),1,AND(OSSTData!E141&gt;0,OSSTData!F141&gt;0),0)</f>
        <v/>
      </c>
      <c r="I141" s="18" t="str">
        <f>_xlfn.IFS(OR(ISBLANK(OSSTData!B141),OSSTData!D141=2),"",ISBLANK(OSSTData!N141),"",OSSTData!N141=97,97,OSSTData!N141=0,1,OSSTData!N141&gt;0,0)</f>
        <v/>
      </c>
      <c r="J141" s="18" t="str">
        <f>_xlfn.IFS(OR(ISBLANK(OSSTData!B141),OSSTData!D141=2),"",ISBLANK(OSSTData!O141),"",OSSTData!O141=97,97,OSSTData!O141=0,1,OSSTData!O141&gt;0,0)</f>
        <v/>
      </c>
      <c r="K141" s="18" t="str">
        <f>_xlfn.IFS(OR(ISBLANK(OSSTData!B141),(OSSTData!D141=2)),"",OR(ISBLANK(OSSTData!K141),ISBLANK(OSSTData!J141)),"",OR(OSSTData!K141=97,OSSTData!J141=97),97,AND(OSSTData!K141=0,OSSTData!J141=0),1,OR(OSSTData!K141=1,OSSTData!J141=1),0,AND(OSSTData!K141=1,OSSTData!J141=1),0)</f>
        <v/>
      </c>
      <c r="L141" s="18" t="str">
        <f t="shared" si="2"/>
        <v/>
      </c>
    </row>
    <row r="142" spans="1:12" x14ac:dyDescent="0.2">
      <c r="A142" s="18" t="str">
        <f>_xlfn.IFS(OR(ISBLANK(OSSTData!B142),OSSTData!D142=2),"",OR(OSSTData!E142=97,OSSTData!F142=97),97,OR(ISBLANK(OSSTData!E142),ISBLANK(OSSTData!F142)),"",OR(OSSTData!E142&lt;97,OSSTData!F142&lt;97),(OSSTData!E142+OSSTData!F142))</f>
        <v/>
      </c>
      <c r="B142" s="18" t="str">
        <f>_xlfn.IFS(OR(ISBLANK(OSSTData!B142),OSSTData!D142=2),"",OR(ISBLANK(OSSTData!G142),ISBLANK(OSSTData!H142)),"",OR(OSSTData!G142=97,OSSTData!H142=97),97,OR(OSSTData!G142&lt;97,OSSTData!H142&lt;97),(OSSTData!G142+OSSTData!H142))</f>
        <v/>
      </c>
      <c r="C142" s="18" t="str">
        <f>_xlfn.IFS(OR(ISBLANK(OSSTData!B142),OSSTData!D142=2),"",ISBLANK(A142),"",A142=97,97,A142=0,1,A142&lt;97,0)</f>
        <v/>
      </c>
      <c r="D142" s="18" t="str">
        <f>_xlfn.IFS(OR(ISBLANK(OSSTData!B142),OSSTData!D142=2),"",ISBLANK(A142),"",A142=97,97,A142&lt;10,0,A142&gt;=10,1)</f>
        <v/>
      </c>
      <c r="E142" s="18" t="str">
        <f>_xlfn.IFS(OR(ISBLANK(OSSTData!B142),OSSTData!D142=2),"",ISBLANK(A142),"",A142=97,97,A142&lt;20,0,A142&gt;=20,1)</f>
        <v/>
      </c>
      <c r="F142" s="18" t="str">
        <f>_xlfn.IFS(OR(ISBLANK(OSSTData!B142),OSSTData!D142=2),"",ISBLANK(A142),"",A142=97,97,AND(OSSTData!E142=0,OSSTData!F142&gt;0),1,AND(OSSTData!E142&gt;0,OSSTData!F142=0),1,AND(OSSTData!E142=0,OSSTData!F142=0),0,AND(OSSTData!E142&gt;0,OSSTData!F142&gt;0),0)</f>
        <v/>
      </c>
      <c r="G142" s="18" t="str">
        <f>IFERROR(_xlfn.IFS(OR(ISBLANK(OSSTData!B142),OSSTData!D142=2),"",OR(ISBLANK(OSSTData!E142),ISBLANK(OSSTData!F142),ISBLANK(OSSTData!G142),ISBLANK(OSSTData!H142)),"",OR(OSSTData!E142=97,OSSTData!F142=97,OSSTData!G142=97,OSSTData!H142=97),97,AND(OSSTData!E142=0,OSSTData!F142=0,OSSTData!G142=0,OSSTData!H142=0),1,OR(OSSTData!E142&gt;0,OSSTData!F142&gt;0),0),0)</f>
        <v/>
      </c>
      <c r="H142" s="18" t="str">
        <f>_xlfn.IFS(OR(ISBLANK(OSSTData!B142),OSSTData!D142=2),"",OR(ISBLANK(OSSTData!E142),ISBLANK(OSSTData!F142),ISBLANK(OSSTData!G142),ISBLANK(OSSTData!H142)),"",OR(OSSTData!E142=97,OSSTData!F142=97,OSSTData!G142=97,OSSTData!H142=97),97,AND(OSSTData!E142=0,OSSTData!F142=0,OSSTData!G142=0,OSSTData!H142=0),0,AND(OSSTData!E142=0,OSSTData!F142=0,OSSTData!G142=1,OSSTData!H142=1),0,AND(OSSTData!E142=0,OSSTData!F142=0,OSSTData!G142=0,OSSTData!H142=1),1,AND(OSSTData!E142=0,OSSTData!F142=0,OSSTData!G142=1,OSSTData!H142=0),1,AND(OSSTData!E142&gt;0,OSSTData!F142=0,OSSTData!G142=1,OSSTData!H142=0),1,AND(OSSTData!E142=0,OSSTData!F142&gt;0,OSSTData!G142=0,OSSTData!H142=1),1,AND(OSSTData!E142&gt;0,OSSTData!F142&gt;0),0)</f>
        <v/>
      </c>
      <c r="I142" s="18" t="str">
        <f>_xlfn.IFS(OR(ISBLANK(OSSTData!B142),OSSTData!D142=2),"",ISBLANK(OSSTData!N142),"",OSSTData!N142=97,97,OSSTData!N142=0,1,OSSTData!N142&gt;0,0)</f>
        <v/>
      </c>
      <c r="J142" s="18" t="str">
        <f>_xlfn.IFS(OR(ISBLANK(OSSTData!B142),OSSTData!D142=2),"",ISBLANK(OSSTData!O142),"",OSSTData!O142=97,97,OSSTData!O142=0,1,OSSTData!O142&gt;0,0)</f>
        <v/>
      </c>
      <c r="K142" s="18" t="str">
        <f>_xlfn.IFS(OR(ISBLANK(OSSTData!B142),(OSSTData!D142=2)),"",OR(ISBLANK(OSSTData!K142),ISBLANK(OSSTData!J142)),"",OR(OSSTData!K142=97,OSSTData!J142=97),97,AND(OSSTData!K142=0,OSSTData!J142=0),1,OR(OSSTData!K142=1,OSSTData!J142=1),0,AND(OSSTData!K142=1,OSSTData!J142=1),0)</f>
        <v/>
      </c>
      <c r="L142" s="18" t="str">
        <f t="shared" si="2"/>
        <v/>
      </c>
    </row>
    <row r="143" spans="1:12" x14ac:dyDescent="0.2">
      <c r="A143" s="18" t="str">
        <f>_xlfn.IFS(OR(ISBLANK(OSSTData!B143),OSSTData!D143=2),"",OR(OSSTData!E143=97,OSSTData!F143=97),97,OR(ISBLANK(OSSTData!E143),ISBLANK(OSSTData!F143)),"",OR(OSSTData!E143&lt;97,OSSTData!F143&lt;97),(OSSTData!E143+OSSTData!F143))</f>
        <v/>
      </c>
      <c r="B143" s="18" t="str">
        <f>_xlfn.IFS(OR(ISBLANK(OSSTData!B143),OSSTData!D143=2),"",OR(ISBLANK(OSSTData!G143),ISBLANK(OSSTData!H143)),"",OR(OSSTData!G143=97,OSSTData!H143=97),97,OR(OSSTData!G143&lt;97,OSSTData!H143&lt;97),(OSSTData!G143+OSSTData!H143))</f>
        <v/>
      </c>
      <c r="C143" s="18" t="str">
        <f>_xlfn.IFS(OR(ISBLANK(OSSTData!B143),OSSTData!D143=2),"",ISBLANK(A143),"",A143=97,97,A143=0,1,A143&lt;97,0)</f>
        <v/>
      </c>
      <c r="D143" s="18" t="str">
        <f>_xlfn.IFS(OR(ISBLANK(OSSTData!B143),OSSTData!D143=2),"",ISBLANK(A143),"",A143=97,97,A143&lt;10,0,A143&gt;=10,1)</f>
        <v/>
      </c>
      <c r="E143" s="18" t="str">
        <f>_xlfn.IFS(OR(ISBLANK(OSSTData!B143),OSSTData!D143=2),"",ISBLANK(A143),"",A143=97,97,A143&lt;20,0,A143&gt;=20,1)</f>
        <v/>
      </c>
      <c r="F143" s="18" t="str">
        <f>_xlfn.IFS(OR(ISBLANK(OSSTData!B143),OSSTData!D143=2),"",ISBLANK(A143),"",A143=97,97,AND(OSSTData!E143=0,OSSTData!F143&gt;0),1,AND(OSSTData!E143&gt;0,OSSTData!F143=0),1,AND(OSSTData!E143=0,OSSTData!F143=0),0,AND(OSSTData!E143&gt;0,OSSTData!F143&gt;0),0)</f>
        <v/>
      </c>
      <c r="G143" s="18" t="str">
        <f>IFERROR(_xlfn.IFS(OR(ISBLANK(OSSTData!B143),OSSTData!D143=2),"",OR(ISBLANK(OSSTData!E143),ISBLANK(OSSTData!F143),ISBLANK(OSSTData!G143),ISBLANK(OSSTData!H143)),"",OR(OSSTData!E143=97,OSSTData!F143=97,OSSTData!G143=97,OSSTData!H143=97),97,AND(OSSTData!E143=0,OSSTData!F143=0,OSSTData!G143=0,OSSTData!H143=0),1,OR(OSSTData!E143&gt;0,OSSTData!F143&gt;0),0),0)</f>
        <v/>
      </c>
      <c r="H143" s="18" t="str">
        <f>_xlfn.IFS(OR(ISBLANK(OSSTData!B143),OSSTData!D143=2),"",OR(ISBLANK(OSSTData!E143),ISBLANK(OSSTData!F143),ISBLANK(OSSTData!G143),ISBLANK(OSSTData!H143)),"",OR(OSSTData!E143=97,OSSTData!F143=97,OSSTData!G143=97,OSSTData!H143=97),97,AND(OSSTData!E143=0,OSSTData!F143=0,OSSTData!G143=0,OSSTData!H143=0),0,AND(OSSTData!E143=0,OSSTData!F143=0,OSSTData!G143=1,OSSTData!H143=1),0,AND(OSSTData!E143=0,OSSTData!F143=0,OSSTData!G143=0,OSSTData!H143=1),1,AND(OSSTData!E143=0,OSSTData!F143=0,OSSTData!G143=1,OSSTData!H143=0),1,AND(OSSTData!E143&gt;0,OSSTData!F143=0,OSSTData!G143=1,OSSTData!H143=0),1,AND(OSSTData!E143=0,OSSTData!F143&gt;0,OSSTData!G143=0,OSSTData!H143=1),1,AND(OSSTData!E143&gt;0,OSSTData!F143&gt;0),0)</f>
        <v/>
      </c>
      <c r="I143" s="18" t="str">
        <f>_xlfn.IFS(OR(ISBLANK(OSSTData!B143),OSSTData!D143=2),"",ISBLANK(OSSTData!N143),"",OSSTData!N143=97,97,OSSTData!N143=0,1,OSSTData!N143&gt;0,0)</f>
        <v/>
      </c>
      <c r="J143" s="18" t="str">
        <f>_xlfn.IFS(OR(ISBLANK(OSSTData!B143),OSSTData!D143=2),"",ISBLANK(OSSTData!O143),"",OSSTData!O143=97,97,OSSTData!O143=0,1,OSSTData!O143&gt;0,0)</f>
        <v/>
      </c>
      <c r="K143" s="18" t="str">
        <f>_xlfn.IFS(OR(ISBLANK(OSSTData!B143),(OSSTData!D143=2)),"",OR(ISBLANK(OSSTData!K143),ISBLANK(OSSTData!J143)),"",OR(OSSTData!K143=97,OSSTData!J143=97),97,AND(OSSTData!K143=0,OSSTData!J143=0),1,OR(OSSTData!K143=1,OSSTData!J143=1),0,AND(OSSTData!K143=1,OSSTData!J143=1),0)</f>
        <v/>
      </c>
      <c r="L143" s="18" t="str">
        <f t="shared" si="2"/>
        <v/>
      </c>
    </row>
    <row r="144" spans="1:12" x14ac:dyDescent="0.2">
      <c r="A144" s="18" t="str">
        <f>_xlfn.IFS(OR(ISBLANK(OSSTData!B144),OSSTData!D144=2),"",OR(OSSTData!E144=97,OSSTData!F144=97),97,OR(ISBLANK(OSSTData!E144),ISBLANK(OSSTData!F144)),"",OR(OSSTData!E144&lt;97,OSSTData!F144&lt;97),(OSSTData!E144+OSSTData!F144))</f>
        <v/>
      </c>
      <c r="B144" s="18" t="str">
        <f>_xlfn.IFS(OR(ISBLANK(OSSTData!B144),OSSTData!D144=2),"",OR(ISBLANK(OSSTData!G144),ISBLANK(OSSTData!H144)),"",OR(OSSTData!G144=97,OSSTData!H144=97),97,OR(OSSTData!G144&lt;97,OSSTData!H144&lt;97),(OSSTData!G144+OSSTData!H144))</f>
        <v/>
      </c>
      <c r="C144" s="18" t="str">
        <f>_xlfn.IFS(OR(ISBLANK(OSSTData!B144),OSSTData!D144=2),"",ISBLANK(A144),"",A144=97,97,A144=0,1,A144&lt;97,0)</f>
        <v/>
      </c>
      <c r="D144" s="18" t="str">
        <f>_xlfn.IFS(OR(ISBLANK(OSSTData!B144),OSSTData!D144=2),"",ISBLANK(A144),"",A144=97,97,A144&lt;10,0,A144&gt;=10,1)</f>
        <v/>
      </c>
      <c r="E144" s="18" t="str">
        <f>_xlfn.IFS(OR(ISBLANK(OSSTData!B144),OSSTData!D144=2),"",ISBLANK(A144),"",A144=97,97,A144&lt;20,0,A144&gt;=20,1)</f>
        <v/>
      </c>
      <c r="F144" s="18" t="str">
        <f>_xlfn.IFS(OR(ISBLANK(OSSTData!B144),OSSTData!D144=2),"",ISBLANK(A144),"",A144=97,97,AND(OSSTData!E144=0,OSSTData!F144&gt;0),1,AND(OSSTData!E144&gt;0,OSSTData!F144=0),1,AND(OSSTData!E144=0,OSSTData!F144=0),0,AND(OSSTData!E144&gt;0,OSSTData!F144&gt;0),0)</f>
        <v/>
      </c>
      <c r="G144" s="18" t="str">
        <f>IFERROR(_xlfn.IFS(OR(ISBLANK(OSSTData!B144),OSSTData!D144=2),"",OR(ISBLANK(OSSTData!E144),ISBLANK(OSSTData!F144),ISBLANK(OSSTData!G144),ISBLANK(OSSTData!H144)),"",OR(OSSTData!E144=97,OSSTData!F144=97,OSSTData!G144=97,OSSTData!H144=97),97,AND(OSSTData!E144=0,OSSTData!F144=0,OSSTData!G144=0,OSSTData!H144=0),1,OR(OSSTData!E144&gt;0,OSSTData!F144&gt;0),0),0)</f>
        <v/>
      </c>
      <c r="H144" s="18" t="str">
        <f>_xlfn.IFS(OR(ISBLANK(OSSTData!B144),OSSTData!D144=2),"",OR(ISBLANK(OSSTData!E144),ISBLANK(OSSTData!F144),ISBLANK(OSSTData!G144),ISBLANK(OSSTData!H144)),"",OR(OSSTData!E144=97,OSSTData!F144=97,OSSTData!G144=97,OSSTData!H144=97),97,AND(OSSTData!E144=0,OSSTData!F144=0,OSSTData!G144=0,OSSTData!H144=0),0,AND(OSSTData!E144=0,OSSTData!F144=0,OSSTData!G144=1,OSSTData!H144=1),0,AND(OSSTData!E144=0,OSSTData!F144=0,OSSTData!G144=0,OSSTData!H144=1),1,AND(OSSTData!E144=0,OSSTData!F144=0,OSSTData!G144=1,OSSTData!H144=0),1,AND(OSSTData!E144&gt;0,OSSTData!F144=0,OSSTData!G144=1,OSSTData!H144=0),1,AND(OSSTData!E144=0,OSSTData!F144&gt;0,OSSTData!G144=0,OSSTData!H144=1),1,AND(OSSTData!E144&gt;0,OSSTData!F144&gt;0),0)</f>
        <v/>
      </c>
      <c r="I144" s="18" t="str">
        <f>_xlfn.IFS(OR(ISBLANK(OSSTData!B144),OSSTData!D144=2),"",ISBLANK(OSSTData!N144),"",OSSTData!N144=97,97,OSSTData!N144=0,1,OSSTData!N144&gt;0,0)</f>
        <v/>
      </c>
      <c r="J144" s="18" t="str">
        <f>_xlfn.IFS(OR(ISBLANK(OSSTData!B144),OSSTData!D144=2),"",ISBLANK(OSSTData!O144),"",OSSTData!O144=97,97,OSSTData!O144=0,1,OSSTData!O144&gt;0,0)</f>
        <v/>
      </c>
      <c r="K144" s="18" t="str">
        <f>_xlfn.IFS(OR(ISBLANK(OSSTData!B144),(OSSTData!D144=2)),"",OR(ISBLANK(OSSTData!K144),ISBLANK(OSSTData!J144)),"",OR(OSSTData!K144=97,OSSTData!J144=97),97,AND(OSSTData!K144=0,OSSTData!J144=0),1,OR(OSSTData!K144=1,OSSTData!J144=1),0,AND(OSSTData!K144=1,OSSTData!J144=1),0)</f>
        <v/>
      </c>
      <c r="L144" s="18" t="str">
        <f t="shared" si="2"/>
        <v/>
      </c>
    </row>
    <row r="145" spans="1:12" x14ac:dyDescent="0.2">
      <c r="A145" s="18" t="str">
        <f>_xlfn.IFS(OR(ISBLANK(OSSTData!B145),OSSTData!D145=2),"",OR(OSSTData!E145=97,OSSTData!F145=97),97,OR(ISBLANK(OSSTData!E145),ISBLANK(OSSTData!F145)),"",OR(OSSTData!E145&lt;97,OSSTData!F145&lt;97),(OSSTData!E145+OSSTData!F145))</f>
        <v/>
      </c>
      <c r="B145" s="18" t="str">
        <f>_xlfn.IFS(OR(ISBLANK(OSSTData!B145),OSSTData!D145=2),"",OR(ISBLANK(OSSTData!G145),ISBLANK(OSSTData!H145)),"",OR(OSSTData!G145=97,OSSTData!H145=97),97,OR(OSSTData!G145&lt;97,OSSTData!H145&lt;97),(OSSTData!G145+OSSTData!H145))</f>
        <v/>
      </c>
      <c r="C145" s="18" t="str">
        <f>_xlfn.IFS(OR(ISBLANK(OSSTData!B145),OSSTData!D145=2),"",ISBLANK(A145),"",A145=97,97,A145=0,1,A145&lt;97,0)</f>
        <v/>
      </c>
      <c r="D145" s="18" t="str">
        <f>_xlfn.IFS(OR(ISBLANK(OSSTData!B145),OSSTData!D145=2),"",ISBLANK(A145),"",A145=97,97,A145&lt;10,0,A145&gt;=10,1)</f>
        <v/>
      </c>
      <c r="E145" s="18" t="str">
        <f>_xlfn.IFS(OR(ISBLANK(OSSTData!B145),OSSTData!D145=2),"",ISBLANK(A145),"",A145=97,97,A145&lt;20,0,A145&gt;=20,1)</f>
        <v/>
      </c>
      <c r="F145" s="18" t="str">
        <f>_xlfn.IFS(OR(ISBLANK(OSSTData!B145),OSSTData!D145=2),"",ISBLANK(A145),"",A145=97,97,AND(OSSTData!E145=0,OSSTData!F145&gt;0),1,AND(OSSTData!E145&gt;0,OSSTData!F145=0),1,AND(OSSTData!E145=0,OSSTData!F145=0),0,AND(OSSTData!E145&gt;0,OSSTData!F145&gt;0),0)</f>
        <v/>
      </c>
      <c r="G145" s="18" t="str">
        <f>IFERROR(_xlfn.IFS(OR(ISBLANK(OSSTData!B145),OSSTData!D145=2),"",OR(ISBLANK(OSSTData!E145),ISBLANK(OSSTData!F145),ISBLANK(OSSTData!G145),ISBLANK(OSSTData!H145)),"",OR(OSSTData!E145=97,OSSTData!F145=97,OSSTData!G145=97,OSSTData!H145=97),97,AND(OSSTData!E145=0,OSSTData!F145=0,OSSTData!G145=0,OSSTData!H145=0),1,OR(OSSTData!E145&gt;0,OSSTData!F145&gt;0),0),0)</f>
        <v/>
      </c>
      <c r="H145" s="18" t="str">
        <f>_xlfn.IFS(OR(ISBLANK(OSSTData!B145),OSSTData!D145=2),"",OR(ISBLANK(OSSTData!E145),ISBLANK(OSSTData!F145),ISBLANK(OSSTData!G145),ISBLANK(OSSTData!H145)),"",OR(OSSTData!E145=97,OSSTData!F145=97,OSSTData!G145=97,OSSTData!H145=97),97,AND(OSSTData!E145=0,OSSTData!F145=0,OSSTData!G145=0,OSSTData!H145=0),0,AND(OSSTData!E145=0,OSSTData!F145=0,OSSTData!G145=1,OSSTData!H145=1),0,AND(OSSTData!E145=0,OSSTData!F145=0,OSSTData!G145=0,OSSTData!H145=1),1,AND(OSSTData!E145=0,OSSTData!F145=0,OSSTData!G145=1,OSSTData!H145=0),1,AND(OSSTData!E145&gt;0,OSSTData!F145=0,OSSTData!G145=1,OSSTData!H145=0),1,AND(OSSTData!E145=0,OSSTData!F145&gt;0,OSSTData!G145=0,OSSTData!H145=1),1,AND(OSSTData!E145&gt;0,OSSTData!F145&gt;0),0)</f>
        <v/>
      </c>
      <c r="I145" s="18" t="str">
        <f>_xlfn.IFS(OR(ISBLANK(OSSTData!B145),OSSTData!D145=2),"",ISBLANK(OSSTData!N145),"",OSSTData!N145=97,97,OSSTData!N145=0,1,OSSTData!N145&gt;0,0)</f>
        <v/>
      </c>
      <c r="J145" s="18" t="str">
        <f>_xlfn.IFS(OR(ISBLANK(OSSTData!B145),OSSTData!D145=2),"",ISBLANK(OSSTData!O145),"",OSSTData!O145=97,97,OSSTData!O145=0,1,OSSTData!O145&gt;0,0)</f>
        <v/>
      </c>
      <c r="K145" s="18" t="str">
        <f>_xlfn.IFS(OR(ISBLANK(OSSTData!B145),(OSSTData!D145=2)),"",OR(ISBLANK(OSSTData!K145),ISBLANK(OSSTData!J145)),"",OR(OSSTData!K145=97,OSSTData!J145=97),97,AND(OSSTData!K145=0,OSSTData!J145=0),1,OR(OSSTData!K145=1,OSSTData!J145=1),0,AND(OSSTData!K145=1,OSSTData!J145=1),0)</f>
        <v/>
      </c>
      <c r="L145" s="18" t="str">
        <f t="shared" si="2"/>
        <v/>
      </c>
    </row>
    <row r="146" spans="1:12" x14ac:dyDescent="0.2">
      <c r="A146" s="18" t="str">
        <f>_xlfn.IFS(OR(ISBLANK(OSSTData!B146),OSSTData!D146=2),"",OR(OSSTData!E146=97,OSSTData!F146=97),97,OR(ISBLANK(OSSTData!E146),ISBLANK(OSSTData!F146)),"",OR(OSSTData!E146&lt;97,OSSTData!F146&lt;97),(OSSTData!E146+OSSTData!F146))</f>
        <v/>
      </c>
      <c r="B146" s="18" t="str">
        <f>_xlfn.IFS(OR(ISBLANK(OSSTData!B146),OSSTData!D146=2),"",OR(ISBLANK(OSSTData!G146),ISBLANK(OSSTData!H146)),"",OR(OSSTData!G146=97,OSSTData!H146=97),97,OR(OSSTData!G146&lt;97,OSSTData!H146&lt;97),(OSSTData!G146+OSSTData!H146))</f>
        <v/>
      </c>
      <c r="C146" s="18" t="str">
        <f>_xlfn.IFS(OR(ISBLANK(OSSTData!B146),OSSTData!D146=2),"",ISBLANK(A146),"",A146=97,97,A146=0,1,A146&lt;97,0)</f>
        <v/>
      </c>
      <c r="D146" s="18" t="str">
        <f>_xlfn.IFS(OR(ISBLANK(OSSTData!B146),OSSTData!D146=2),"",ISBLANK(A146),"",A146=97,97,A146&lt;10,0,A146&gt;=10,1)</f>
        <v/>
      </c>
      <c r="E146" s="18" t="str">
        <f>_xlfn.IFS(OR(ISBLANK(OSSTData!B146),OSSTData!D146=2),"",ISBLANK(A146),"",A146=97,97,A146&lt;20,0,A146&gt;=20,1)</f>
        <v/>
      </c>
      <c r="F146" s="18" t="str">
        <f>_xlfn.IFS(OR(ISBLANK(OSSTData!B146),OSSTData!D146=2),"",ISBLANK(A146),"",A146=97,97,AND(OSSTData!E146=0,OSSTData!F146&gt;0),1,AND(OSSTData!E146&gt;0,OSSTData!F146=0),1,AND(OSSTData!E146=0,OSSTData!F146=0),0,AND(OSSTData!E146&gt;0,OSSTData!F146&gt;0),0)</f>
        <v/>
      </c>
      <c r="G146" s="18" t="str">
        <f>IFERROR(_xlfn.IFS(OR(ISBLANK(OSSTData!B146),OSSTData!D146=2),"",OR(ISBLANK(OSSTData!E146),ISBLANK(OSSTData!F146),ISBLANK(OSSTData!G146),ISBLANK(OSSTData!H146)),"",OR(OSSTData!E146=97,OSSTData!F146=97,OSSTData!G146=97,OSSTData!H146=97),97,AND(OSSTData!E146=0,OSSTData!F146=0,OSSTData!G146=0,OSSTData!H146=0),1,OR(OSSTData!E146&gt;0,OSSTData!F146&gt;0),0),0)</f>
        <v/>
      </c>
      <c r="H146" s="18" t="str">
        <f>_xlfn.IFS(OR(ISBLANK(OSSTData!B146),OSSTData!D146=2),"",OR(ISBLANK(OSSTData!E146),ISBLANK(OSSTData!F146),ISBLANK(OSSTData!G146),ISBLANK(OSSTData!H146)),"",OR(OSSTData!E146=97,OSSTData!F146=97,OSSTData!G146=97,OSSTData!H146=97),97,AND(OSSTData!E146=0,OSSTData!F146=0,OSSTData!G146=0,OSSTData!H146=0),0,AND(OSSTData!E146=0,OSSTData!F146=0,OSSTData!G146=1,OSSTData!H146=1),0,AND(OSSTData!E146=0,OSSTData!F146=0,OSSTData!G146=0,OSSTData!H146=1),1,AND(OSSTData!E146=0,OSSTData!F146=0,OSSTData!G146=1,OSSTData!H146=0),1,AND(OSSTData!E146&gt;0,OSSTData!F146=0,OSSTData!G146=1,OSSTData!H146=0),1,AND(OSSTData!E146=0,OSSTData!F146&gt;0,OSSTData!G146=0,OSSTData!H146=1),1,AND(OSSTData!E146&gt;0,OSSTData!F146&gt;0),0)</f>
        <v/>
      </c>
      <c r="I146" s="18" t="str">
        <f>_xlfn.IFS(OR(ISBLANK(OSSTData!B146),OSSTData!D146=2),"",ISBLANK(OSSTData!N146),"",OSSTData!N146=97,97,OSSTData!N146=0,1,OSSTData!N146&gt;0,0)</f>
        <v/>
      </c>
      <c r="J146" s="18" t="str">
        <f>_xlfn.IFS(OR(ISBLANK(OSSTData!B146),OSSTData!D146=2),"",ISBLANK(OSSTData!O146),"",OSSTData!O146=97,97,OSSTData!O146=0,1,OSSTData!O146&gt;0,0)</f>
        <v/>
      </c>
      <c r="K146" s="18" t="str">
        <f>_xlfn.IFS(OR(ISBLANK(OSSTData!B146),(OSSTData!D146=2)),"",OR(ISBLANK(OSSTData!K146),ISBLANK(OSSTData!J146)),"",OR(OSSTData!K146=97,OSSTData!J146=97),97,AND(OSSTData!K146=0,OSSTData!J146=0),1,OR(OSSTData!K146=1,OSSTData!J146=1),0,AND(OSSTData!K146=1,OSSTData!J146=1),0)</f>
        <v/>
      </c>
      <c r="L146" s="18" t="str">
        <f t="shared" si="2"/>
        <v/>
      </c>
    </row>
    <row r="147" spans="1:12" x14ac:dyDescent="0.2">
      <c r="A147" s="18" t="str">
        <f>_xlfn.IFS(OR(ISBLANK(OSSTData!B147),OSSTData!D147=2),"",OR(OSSTData!E147=97,OSSTData!F147=97),97,OR(ISBLANK(OSSTData!E147),ISBLANK(OSSTData!F147)),"",OR(OSSTData!E147&lt;97,OSSTData!F147&lt;97),(OSSTData!E147+OSSTData!F147))</f>
        <v/>
      </c>
      <c r="B147" s="18" t="str">
        <f>_xlfn.IFS(OR(ISBLANK(OSSTData!B147),OSSTData!D147=2),"",OR(ISBLANK(OSSTData!G147),ISBLANK(OSSTData!H147)),"",OR(OSSTData!G147=97,OSSTData!H147=97),97,OR(OSSTData!G147&lt;97,OSSTData!H147&lt;97),(OSSTData!G147+OSSTData!H147))</f>
        <v/>
      </c>
      <c r="C147" s="18" t="str">
        <f>_xlfn.IFS(OR(ISBLANK(OSSTData!B147),OSSTData!D147=2),"",ISBLANK(A147),"",A147=97,97,A147=0,1,A147&lt;97,0)</f>
        <v/>
      </c>
      <c r="D147" s="18" t="str">
        <f>_xlfn.IFS(OR(ISBLANK(OSSTData!B147),OSSTData!D147=2),"",ISBLANK(A147),"",A147=97,97,A147&lt;10,0,A147&gt;=10,1)</f>
        <v/>
      </c>
      <c r="E147" s="18" t="str">
        <f>_xlfn.IFS(OR(ISBLANK(OSSTData!B147),OSSTData!D147=2),"",ISBLANK(A147),"",A147=97,97,A147&lt;20,0,A147&gt;=20,1)</f>
        <v/>
      </c>
      <c r="F147" s="18" t="str">
        <f>_xlfn.IFS(OR(ISBLANK(OSSTData!B147),OSSTData!D147=2),"",ISBLANK(A147),"",A147=97,97,AND(OSSTData!E147=0,OSSTData!F147&gt;0),1,AND(OSSTData!E147&gt;0,OSSTData!F147=0),1,AND(OSSTData!E147=0,OSSTData!F147=0),0,AND(OSSTData!E147&gt;0,OSSTData!F147&gt;0),0)</f>
        <v/>
      </c>
      <c r="G147" s="18" t="str">
        <f>IFERROR(_xlfn.IFS(OR(ISBLANK(OSSTData!B147),OSSTData!D147=2),"",OR(ISBLANK(OSSTData!E147),ISBLANK(OSSTData!F147),ISBLANK(OSSTData!G147),ISBLANK(OSSTData!H147)),"",OR(OSSTData!E147=97,OSSTData!F147=97,OSSTData!G147=97,OSSTData!H147=97),97,AND(OSSTData!E147=0,OSSTData!F147=0,OSSTData!G147=0,OSSTData!H147=0),1,OR(OSSTData!E147&gt;0,OSSTData!F147&gt;0),0),0)</f>
        <v/>
      </c>
      <c r="H147" s="18" t="str">
        <f>_xlfn.IFS(OR(ISBLANK(OSSTData!B147),OSSTData!D147=2),"",OR(ISBLANK(OSSTData!E147),ISBLANK(OSSTData!F147),ISBLANK(OSSTData!G147),ISBLANK(OSSTData!H147)),"",OR(OSSTData!E147=97,OSSTData!F147=97,OSSTData!G147=97,OSSTData!H147=97),97,AND(OSSTData!E147=0,OSSTData!F147=0,OSSTData!G147=0,OSSTData!H147=0),0,AND(OSSTData!E147=0,OSSTData!F147=0,OSSTData!G147=1,OSSTData!H147=1),0,AND(OSSTData!E147=0,OSSTData!F147=0,OSSTData!G147=0,OSSTData!H147=1),1,AND(OSSTData!E147=0,OSSTData!F147=0,OSSTData!G147=1,OSSTData!H147=0),1,AND(OSSTData!E147&gt;0,OSSTData!F147=0,OSSTData!G147=1,OSSTData!H147=0),1,AND(OSSTData!E147=0,OSSTData!F147&gt;0,OSSTData!G147=0,OSSTData!H147=1),1,AND(OSSTData!E147&gt;0,OSSTData!F147&gt;0),0)</f>
        <v/>
      </c>
      <c r="I147" s="18" t="str">
        <f>_xlfn.IFS(OR(ISBLANK(OSSTData!B147),OSSTData!D147=2),"",ISBLANK(OSSTData!N147),"",OSSTData!N147=97,97,OSSTData!N147=0,1,OSSTData!N147&gt;0,0)</f>
        <v/>
      </c>
      <c r="J147" s="18" t="str">
        <f>_xlfn.IFS(OR(ISBLANK(OSSTData!B147),OSSTData!D147=2),"",ISBLANK(OSSTData!O147),"",OSSTData!O147=97,97,OSSTData!O147=0,1,OSSTData!O147&gt;0,0)</f>
        <v/>
      </c>
      <c r="K147" s="18" t="str">
        <f>_xlfn.IFS(OR(ISBLANK(OSSTData!B147),(OSSTData!D147=2)),"",OR(ISBLANK(OSSTData!K147),ISBLANK(OSSTData!J147)),"",OR(OSSTData!K147=97,OSSTData!J147=97),97,AND(OSSTData!K147=0,OSSTData!J147=0),1,OR(OSSTData!K147=1,OSSTData!J147=1),0,AND(OSSTData!K147=1,OSSTData!J147=1),0)</f>
        <v/>
      </c>
      <c r="L147" s="18" t="str">
        <f t="shared" si="2"/>
        <v/>
      </c>
    </row>
    <row r="148" spans="1:12" x14ac:dyDescent="0.2">
      <c r="A148" s="18" t="str">
        <f>_xlfn.IFS(OR(ISBLANK(OSSTData!B148),OSSTData!D148=2),"",OR(OSSTData!E148=97,OSSTData!F148=97),97,OR(ISBLANK(OSSTData!E148),ISBLANK(OSSTData!F148)),"",OR(OSSTData!E148&lt;97,OSSTData!F148&lt;97),(OSSTData!E148+OSSTData!F148))</f>
        <v/>
      </c>
      <c r="B148" s="18" t="str">
        <f>_xlfn.IFS(OR(ISBLANK(OSSTData!B148),OSSTData!D148=2),"",OR(ISBLANK(OSSTData!G148),ISBLANK(OSSTData!H148)),"",OR(OSSTData!G148=97,OSSTData!H148=97),97,OR(OSSTData!G148&lt;97,OSSTData!H148&lt;97),(OSSTData!G148+OSSTData!H148))</f>
        <v/>
      </c>
      <c r="C148" s="18" t="str">
        <f>_xlfn.IFS(OR(ISBLANK(OSSTData!B148),OSSTData!D148=2),"",ISBLANK(A148),"",A148=97,97,A148=0,1,A148&lt;97,0)</f>
        <v/>
      </c>
      <c r="D148" s="18" t="str">
        <f>_xlfn.IFS(OR(ISBLANK(OSSTData!B148),OSSTData!D148=2),"",ISBLANK(A148),"",A148=97,97,A148&lt;10,0,A148&gt;=10,1)</f>
        <v/>
      </c>
      <c r="E148" s="18" t="str">
        <f>_xlfn.IFS(OR(ISBLANK(OSSTData!B148),OSSTData!D148=2),"",ISBLANK(A148),"",A148=97,97,A148&lt;20,0,A148&gt;=20,1)</f>
        <v/>
      </c>
      <c r="F148" s="18" t="str">
        <f>_xlfn.IFS(OR(ISBLANK(OSSTData!B148),OSSTData!D148=2),"",ISBLANK(A148),"",A148=97,97,AND(OSSTData!E148=0,OSSTData!F148&gt;0),1,AND(OSSTData!E148&gt;0,OSSTData!F148=0),1,AND(OSSTData!E148=0,OSSTData!F148=0),0,AND(OSSTData!E148&gt;0,OSSTData!F148&gt;0),0)</f>
        <v/>
      </c>
      <c r="G148" s="18" t="str">
        <f>IFERROR(_xlfn.IFS(OR(ISBLANK(OSSTData!B148),OSSTData!D148=2),"",OR(ISBLANK(OSSTData!E148),ISBLANK(OSSTData!F148),ISBLANK(OSSTData!G148),ISBLANK(OSSTData!H148)),"",OR(OSSTData!E148=97,OSSTData!F148=97,OSSTData!G148=97,OSSTData!H148=97),97,AND(OSSTData!E148=0,OSSTData!F148=0,OSSTData!G148=0,OSSTData!H148=0),1,OR(OSSTData!E148&gt;0,OSSTData!F148&gt;0),0),0)</f>
        <v/>
      </c>
      <c r="H148" s="18" t="str">
        <f>_xlfn.IFS(OR(ISBLANK(OSSTData!B148),OSSTData!D148=2),"",OR(ISBLANK(OSSTData!E148),ISBLANK(OSSTData!F148),ISBLANK(OSSTData!G148),ISBLANK(OSSTData!H148)),"",OR(OSSTData!E148=97,OSSTData!F148=97,OSSTData!G148=97,OSSTData!H148=97),97,AND(OSSTData!E148=0,OSSTData!F148=0,OSSTData!G148=0,OSSTData!H148=0),0,AND(OSSTData!E148=0,OSSTData!F148=0,OSSTData!G148=1,OSSTData!H148=1),0,AND(OSSTData!E148=0,OSSTData!F148=0,OSSTData!G148=0,OSSTData!H148=1),1,AND(OSSTData!E148=0,OSSTData!F148=0,OSSTData!G148=1,OSSTData!H148=0),1,AND(OSSTData!E148&gt;0,OSSTData!F148=0,OSSTData!G148=1,OSSTData!H148=0),1,AND(OSSTData!E148=0,OSSTData!F148&gt;0,OSSTData!G148=0,OSSTData!H148=1),1,AND(OSSTData!E148&gt;0,OSSTData!F148&gt;0),0)</f>
        <v/>
      </c>
      <c r="I148" s="18" t="str">
        <f>_xlfn.IFS(OR(ISBLANK(OSSTData!B148),OSSTData!D148=2),"",ISBLANK(OSSTData!N148),"",OSSTData!N148=97,97,OSSTData!N148=0,1,OSSTData!N148&gt;0,0)</f>
        <v/>
      </c>
      <c r="J148" s="18" t="str">
        <f>_xlfn.IFS(OR(ISBLANK(OSSTData!B148),OSSTData!D148=2),"",ISBLANK(OSSTData!O148),"",OSSTData!O148=97,97,OSSTData!O148=0,1,OSSTData!O148&gt;0,0)</f>
        <v/>
      </c>
      <c r="K148" s="18" t="str">
        <f>_xlfn.IFS(OR(ISBLANK(OSSTData!B148),(OSSTData!D148=2)),"",OR(ISBLANK(OSSTData!K148),ISBLANK(OSSTData!J148)),"",OR(OSSTData!K148=97,OSSTData!J148=97),97,AND(OSSTData!K148=0,OSSTData!J148=0),1,OR(OSSTData!K148=1,OSSTData!J148=1),0,AND(OSSTData!K148=1,OSSTData!J148=1),0)</f>
        <v/>
      </c>
      <c r="L148" s="18" t="str">
        <f t="shared" si="2"/>
        <v/>
      </c>
    </row>
    <row r="149" spans="1:12" x14ac:dyDescent="0.2">
      <c r="A149" s="18" t="str">
        <f>_xlfn.IFS(OR(ISBLANK(OSSTData!B149),OSSTData!D149=2),"",OR(OSSTData!E149=97,OSSTData!F149=97),97,OR(ISBLANK(OSSTData!E149),ISBLANK(OSSTData!F149)),"",OR(OSSTData!E149&lt;97,OSSTData!F149&lt;97),(OSSTData!E149+OSSTData!F149))</f>
        <v/>
      </c>
      <c r="B149" s="18" t="str">
        <f>_xlfn.IFS(OR(ISBLANK(OSSTData!B149),OSSTData!D149=2),"",OR(ISBLANK(OSSTData!G149),ISBLANK(OSSTData!H149)),"",OR(OSSTData!G149=97,OSSTData!H149=97),97,OR(OSSTData!G149&lt;97,OSSTData!H149&lt;97),(OSSTData!G149+OSSTData!H149))</f>
        <v/>
      </c>
      <c r="C149" s="18" t="str">
        <f>_xlfn.IFS(OR(ISBLANK(OSSTData!B149),OSSTData!D149=2),"",ISBLANK(A149),"",A149=97,97,A149=0,1,A149&lt;97,0)</f>
        <v/>
      </c>
      <c r="D149" s="18" t="str">
        <f>_xlfn.IFS(OR(ISBLANK(OSSTData!B149),OSSTData!D149=2),"",ISBLANK(A149),"",A149=97,97,A149&lt;10,0,A149&gt;=10,1)</f>
        <v/>
      </c>
      <c r="E149" s="18" t="str">
        <f>_xlfn.IFS(OR(ISBLANK(OSSTData!B149),OSSTData!D149=2),"",ISBLANK(A149),"",A149=97,97,A149&lt;20,0,A149&gt;=20,1)</f>
        <v/>
      </c>
      <c r="F149" s="18" t="str">
        <f>_xlfn.IFS(OR(ISBLANK(OSSTData!B149),OSSTData!D149=2),"",ISBLANK(A149),"",A149=97,97,AND(OSSTData!E149=0,OSSTData!F149&gt;0),1,AND(OSSTData!E149&gt;0,OSSTData!F149=0),1,AND(OSSTData!E149=0,OSSTData!F149=0),0,AND(OSSTData!E149&gt;0,OSSTData!F149&gt;0),0)</f>
        <v/>
      </c>
      <c r="G149" s="18" t="str">
        <f>IFERROR(_xlfn.IFS(OR(ISBLANK(OSSTData!B149),OSSTData!D149=2),"",OR(ISBLANK(OSSTData!E149),ISBLANK(OSSTData!F149),ISBLANK(OSSTData!G149),ISBLANK(OSSTData!H149)),"",OR(OSSTData!E149=97,OSSTData!F149=97,OSSTData!G149=97,OSSTData!H149=97),97,AND(OSSTData!E149=0,OSSTData!F149=0,OSSTData!G149=0,OSSTData!H149=0),1,OR(OSSTData!E149&gt;0,OSSTData!F149&gt;0),0),0)</f>
        <v/>
      </c>
      <c r="H149" s="18" t="str">
        <f>_xlfn.IFS(OR(ISBLANK(OSSTData!B149),OSSTData!D149=2),"",OR(ISBLANK(OSSTData!E149),ISBLANK(OSSTData!F149),ISBLANK(OSSTData!G149),ISBLANK(OSSTData!H149)),"",OR(OSSTData!E149=97,OSSTData!F149=97,OSSTData!G149=97,OSSTData!H149=97),97,AND(OSSTData!E149=0,OSSTData!F149=0,OSSTData!G149=0,OSSTData!H149=0),0,AND(OSSTData!E149=0,OSSTData!F149=0,OSSTData!G149=1,OSSTData!H149=1),0,AND(OSSTData!E149=0,OSSTData!F149=0,OSSTData!G149=0,OSSTData!H149=1),1,AND(OSSTData!E149=0,OSSTData!F149=0,OSSTData!G149=1,OSSTData!H149=0),1,AND(OSSTData!E149&gt;0,OSSTData!F149=0,OSSTData!G149=1,OSSTData!H149=0),1,AND(OSSTData!E149=0,OSSTData!F149&gt;0,OSSTData!G149=0,OSSTData!H149=1),1,AND(OSSTData!E149&gt;0,OSSTData!F149&gt;0),0)</f>
        <v/>
      </c>
      <c r="I149" s="18" t="str">
        <f>_xlfn.IFS(OR(ISBLANK(OSSTData!B149),OSSTData!D149=2),"",ISBLANK(OSSTData!N149),"",OSSTData!N149=97,97,OSSTData!N149=0,1,OSSTData!N149&gt;0,0)</f>
        <v/>
      </c>
      <c r="J149" s="18" t="str">
        <f>_xlfn.IFS(OR(ISBLANK(OSSTData!B149),OSSTData!D149=2),"",ISBLANK(OSSTData!O149),"",OSSTData!O149=97,97,OSSTData!O149=0,1,OSSTData!O149&gt;0,0)</f>
        <v/>
      </c>
      <c r="K149" s="18" t="str">
        <f>_xlfn.IFS(OR(ISBLANK(OSSTData!B149),(OSSTData!D149=2)),"",OR(ISBLANK(OSSTData!K149),ISBLANK(OSSTData!J149)),"",OR(OSSTData!K149=97,OSSTData!J149=97),97,AND(OSSTData!K149=0,OSSTData!J149=0),1,OR(OSSTData!K149=1,OSSTData!J149=1),0,AND(OSSTData!K149=1,OSSTData!J149=1),0)</f>
        <v/>
      </c>
      <c r="L149" s="18" t="str">
        <f t="shared" si="2"/>
        <v/>
      </c>
    </row>
    <row r="150" spans="1:12" x14ac:dyDescent="0.2">
      <c r="A150" s="18" t="str">
        <f>_xlfn.IFS(OR(ISBLANK(OSSTData!B150),OSSTData!D150=2),"",OR(OSSTData!E150=97,OSSTData!F150=97),97,OR(ISBLANK(OSSTData!E150),ISBLANK(OSSTData!F150)),"",OR(OSSTData!E150&lt;97,OSSTData!F150&lt;97),(OSSTData!E150+OSSTData!F150))</f>
        <v/>
      </c>
      <c r="B150" s="18" t="str">
        <f>_xlfn.IFS(OR(ISBLANK(OSSTData!B150),OSSTData!D150=2),"",OR(ISBLANK(OSSTData!G150),ISBLANK(OSSTData!H150)),"",OR(OSSTData!G150=97,OSSTData!H150=97),97,OR(OSSTData!G150&lt;97,OSSTData!H150&lt;97),(OSSTData!G150+OSSTData!H150))</f>
        <v/>
      </c>
      <c r="C150" s="18" t="str">
        <f>_xlfn.IFS(OR(ISBLANK(OSSTData!B150),OSSTData!D150=2),"",ISBLANK(A150),"",A150=97,97,A150=0,1,A150&lt;97,0)</f>
        <v/>
      </c>
      <c r="D150" s="18" t="str">
        <f>_xlfn.IFS(OR(ISBLANK(OSSTData!B150),OSSTData!D150=2),"",ISBLANK(A150),"",A150=97,97,A150&lt;10,0,A150&gt;=10,1)</f>
        <v/>
      </c>
      <c r="E150" s="18" t="str">
        <f>_xlfn.IFS(OR(ISBLANK(OSSTData!B150),OSSTData!D150=2),"",ISBLANK(A150),"",A150=97,97,A150&lt;20,0,A150&gt;=20,1)</f>
        <v/>
      </c>
      <c r="F150" s="18" t="str">
        <f>_xlfn.IFS(OR(ISBLANK(OSSTData!B150),OSSTData!D150=2),"",ISBLANK(A150),"",A150=97,97,AND(OSSTData!E150=0,OSSTData!F150&gt;0),1,AND(OSSTData!E150&gt;0,OSSTData!F150=0),1,AND(OSSTData!E150=0,OSSTData!F150=0),0,AND(OSSTData!E150&gt;0,OSSTData!F150&gt;0),0)</f>
        <v/>
      </c>
      <c r="G150" s="18" t="str">
        <f>IFERROR(_xlfn.IFS(OR(ISBLANK(OSSTData!B150),OSSTData!D150=2),"",OR(ISBLANK(OSSTData!E150),ISBLANK(OSSTData!F150),ISBLANK(OSSTData!G150),ISBLANK(OSSTData!H150)),"",OR(OSSTData!E150=97,OSSTData!F150=97,OSSTData!G150=97,OSSTData!H150=97),97,AND(OSSTData!E150=0,OSSTData!F150=0,OSSTData!G150=0,OSSTData!H150=0),1,OR(OSSTData!E150&gt;0,OSSTData!F150&gt;0),0),0)</f>
        <v/>
      </c>
      <c r="H150" s="18" t="str">
        <f>_xlfn.IFS(OR(ISBLANK(OSSTData!B150),OSSTData!D150=2),"",OR(ISBLANK(OSSTData!E150),ISBLANK(OSSTData!F150),ISBLANK(OSSTData!G150),ISBLANK(OSSTData!H150)),"",OR(OSSTData!E150=97,OSSTData!F150=97,OSSTData!G150=97,OSSTData!H150=97),97,AND(OSSTData!E150=0,OSSTData!F150=0,OSSTData!G150=0,OSSTData!H150=0),0,AND(OSSTData!E150=0,OSSTData!F150=0,OSSTData!G150=1,OSSTData!H150=1),0,AND(OSSTData!E150=0,OSSTData!F150=0,OSSTData!G150=0,OSSTData!H150=1),1,AND(OSSTData!E150=0,OSSTData!F150=0,OSSTData!G150=1,OSSTData!H150=0),1,AND(OSSTData!E150&gt;0,OSSTData!F150=0,OSSTData!G150=1,OSSTData!H150=0),1,AND(OSSTData!E150=0,OSSTData!F150&gt;0,OSSTData!G150=0,OSSTData!H150=1),1,AND(OSSTData!E150&gt;0,OSSTData!F150&gt;0),0)</f>
        <v/>
      </c>
      <c r="I150" s="18" t="str">
        <f>_xlfn.IFS(OR(ISBLANK(OSSTData!B150),OSSTData!D150=2),"",ISBLANK(OSSTData!N150),"",OSSTData!N150=97,97,OSSTData!N150=0,1,OSSTData!N150&gt;0,0)</f>
        <v/>
      </c>
      <c r="J150" s="18" t="str">
        <f>_xlfn.IFS(OR(ISBLANK(OSSTData!B150),OSSTData!D150=2),"",ISBLANK(OSSTData!O150),"",OSSTData!O150=97,97,OSSTData!O150=0,1,OSSTData!O150&gt;0,0)</f>
        <v/>
      </c>
      <c r="K150" s="18" t="str">
        <f>_xlfn.IFS(OR(ISBLANK(OSSTData!B150),(OSSTData!D150=2)),"",OR(ISBLANK(OSSTData!K150),ISBLANK(OSSTData!J150)),"",OR(OSSTData!K150=97,OSSTData!J150=97),97,AND(OSSTData!K150=0,OSSTData!J150=0),1,OR(OSSTData!K150=1,OSSTData!J150=1),0,AND(OSSTData!K150=1,OSSTData!J150=1),0)</f>
        <v/>
      </c>
      <c r="L150" s="18" t="str">
        <f t="shared" si="2"/>
        <v/>
      </c>
    </row>
    <row r="151" spans="1:12" x14ac:dyDescent="0.2">
      <c r="A151" s="18" t="str">
        <f>_xlfn.IFS(OR(ISBLANK(OSSTData!B151),OSSTData!D151=2),"",OR(OSSTData!E151=97,OSSTData!F151=97),97,OR(ISBLANK(OSSTData!E151),ISBLANK(OSSTData!F151)),"",OR(OSSTData!E151&lt;97,OSSTData!F151&lt;97),(OSSTData!E151+OSSTData!F151))</f>
        <v/>
      </c>
      <c r="B151" s="18" t="str">
        <f>_xlfn.IFS(OR(ISBLANK(OSSTData!B151),OSSTData!D151=2),"",OR(ISBLANK(OSSTData!G151),ISBLANK(OSSTData!H151)),"",OR(OSSTData!G151=97,OSSTData!H151=97),97,OR(OSSTData!G151&lt;97,OSSTData!H151&lt;97),(OSSTData!G151+OSSTData!H151))</f>
        <v/>
      </c>
      <c r="C151" s="18" t="str">
        <f>_xlfn.IFS(OR(ISBLANK(OSSTData!B151),OSSTData!D151=2),"",ISBLANK(A151),"",A151=97,97,A151=0,1,A151&lt;97,0)</f>
        <v/>
      </c>
      <c r="D151" s="18" t="str">
        <f>_xlfn.IFS(OR(ISBLANK(OSSTData!B151),OSSTData!D151=2),"",ISBLANK(A151),"",A151=97,97,A151&lt;10,0,A151&gt;=10,1)</f>
        <v/>
      </c>
      <c r="E151" s="18" t="str">
        <f>_xlfn.IFS(OR(ISBLANK(OSSTData!B151),OSSTData!D151=2),"",ISBLANK(A151),"",A151=97,97,A151&lt;20,0,A151&gt;=20,1)</f>
        <v/>
      </c>
      <c r="F151" s="18" t="str">
        <f>_xlfn.IFS(OR(ISBLANK(OSSTData!B151),OSSTData!D151=2),"",ISBLANK(A151),"",A151=97,97,AND(OSSTData!E151=0,OSSTData!F151&gt;0),1,AND(OSSTData!E151&gt;0,OSSTData!F151=0),1,AND(OSSTData!E151=0,OSSTData!F151=0),0,AND(OSSTData!E151&gt;0,OSSTData!F151&gt;0),0)</f>
        <v/>
      </c>
      <c r="G151" s="18" t="str">
        <f>IFERROR(_xlfn.IFS(OR(ISBLANK(OSSTData!B151),OSSTData!D151=2),"",OR(ISBLANK(OSSTData!E151),ISBLANK(OSSTData!F151),ISBLANK(OSSTData!G151),ISBLANK(OSSTData!H151)),"",OR(OSSTData!E151=97,OSSTData!F151=97,OSSTData!G151=97,OSSTData!H151=97),97,AND(OSSTData!E151=0,OSSTData!F151=0,OSSTData!G151=0,OSSTData!H151=0),1,OR(OSSTData!E151&gt;0,OSSTData!F151&gt;0),0),0)</f>
        <v/>
      </c>
      <c r="H151" s="18" t="str">
        <f>_xlfn.IFS(OR(ISBLANK(OSSTData!B151),OSSTData!D151=2),"",OR(ISBLANK(OSSTData!E151),ISBLANK(OSSTData!F151),ISBLANK(OSSTData!G151),ISBLANK(OSSTData!H151)),"",OR(OSSTData!E151=97,OSSTData!F151=97,OSSTData!G151=97,OSSTData!H151=97),97,AND(OSSTData!E151=0,OSSTData!F151=0,OSSTData!G151=0,OSSTData!H151=0),0,AND(OSSTData!E151=0,OSSTData!F151=0,OSSTData!G151=1,OSSTData!H151=1),0,AND(OSSTData!E151=0,OSSTData!F151=0,OSSTData!G151=0,OSSTData!H151=1),1,AND(OSSTData!E151=0,OSSTData!F151=0,OSSTData!G151=1,OSSTData!H151=0),1,AND(OSSTData!E151&gt;0,OSSTData!F151=0,OSSTData!G151=1,OSSTData!H151=0),1,AND(OSSTData!E151=0,OSSTData!F151&gt;0,OSSTData!G151=0,OSSTData!H151=1),1,AND(OSSTData!E151&gt;0,OSSTData!F151&gt;0),0)</f>
        <v/>
      </c>
      <c r="I151" s="18" t="str">
        <f>_xlfn.IFS(OR(ISBLANK(OSSTData!B151),OSSTData!D151=2),"",ISBLANK(OSSTData!N151),"",OSSTData!N151=97,97,OSSTData!N151=0,1,OSSTData!N151&gt;0,0)</f>
        <v/>
      </c>
      <c r="J151" s="18" t="str">
        <f>_xlfn.IFS(OR(ISBLANK(OSSTData!B151),OSSTData!D151=2),"",ISBLANK(OSSTData!O151),"",OSSTData!O151=97,97,OSSTData!O151=0,1,OSSTData!O151&gt;0,0)</f>
        <v/>
      </c>
      <c r="K151" s="18" t="str">
        <f>_xlfn.IFS(OR(ISBLANK(OSSTData!B151),(OSSTData!D151=2)),"",OR(ISBLANK(OSSTData!K151),ISBLANK(OSSTData!J151)),"",OR(OSSTData!K151=97,OSSTData!J151=97),97,AND(OSSTData!K151=0,OSSTData!J151=0),1,OR(OSSTData!K151=1,OSSTData!J151=1),0,AND(OSSTData!K151=1,OSSTData!J151=1),0)</f>
        <v/>
      </c>
      <c r="L151" s="18" t="str">
        <f t="shared" si="2"/>
        <v/>
      </c>
    </row>
    <row r="152" spans="1:12" x14ac:dyDescent="0.2">
      <c r="A152" s="18" t="str">
        <f>_xlfn.IFS(OR(ISBLANK(OSSTData!B152),OSSTData!D152=2),"",OR(OSSTData!E152=97,OSSTData!F152=97),97,OR(ISBLANK(OSSTData!E152),ISBLANK(OSSTData!F152)),"",OR(OSSTData!E152&lt;97,OSSTData!F152&lt;97),(OSSTData!E152+OSSTData!F152))</f>
        <v/>
      </c>
      <c r="B152" s="18" t="str">
        <f>_xlfn.IFS(OR(ISBLANK(OSSTData!B152),OSSTData!D152=2),"",OR(ISBLANK(OSSTData!G152),ISBLANK(OSSTData!H152)),"",OR(OSSTData!G152=97,OSSTData!H152=97),97,OR(OSSTData!G152&lt;97,OSSTData!H152&lt;97),(OSSTData!G152+OSSTData!H152))</f>
        <v/>
      </c>
      <c r="C152" s="18" t="str">
        <f>_xlfn.IFS(OR(ISBLANK(OSSTData!B152),OSSTData!D152=2),"",ISBLANK(A152),"",A152=97,97,A152=0,1,A152&lt;97,0)</f>
        <v/>
      </c>
      <c r="D152" s="18" t="str">
        <f>_xlfn.IFS(OR(ISBLANK(OSSTData!B152),OSSTData!D152=2),"",ISBLANK(A152),"",A152=97,97,A152&lt;10,0,A152&gt;=10,1)</f>
        <v/>
      </c>
      <c r="E152" s="18" t="str">
        <f>_xlfn.IFS(OR(ISBLANK(OSSTData!B152),OSSTData!D152=2),"",ISBLANK(A152),"",A152=97,97,A152&lt;20,0,A152&gt;=20,1)</f>
        <v/>
      </c>
      <c r="F152" s="18" t="str">
        <f>_xlfn.IFS(OR(ISBLANK(OSSTData!B152),OSSTData!D152=2),"",ISBLANK(A152),"",A152=97,97,AND(OSSTData!E152=0,OSSTData!F152&gt;0),1,AND(OSSTData!E152&gt;0,OSSTData!F152=0),1,AND(OSSTData!E152=0,OSSTData!F152=0),0,AND(OSSTData!E152&gt;0,OSSTData!F152&gt;0),0)</f>
        <v/>
      </c>
      <c r="G152" s="18" t="str">
        <f>IFERROR(_xlfn.IFS(OR(ISBLANK(OSSTData!B152),OSSTData!D152=2),"",OR(ISBLANK(OSSTData!E152),ISBLANK(OSSTData!F152),ISBLANK(OSSTData!G152),ISBLANK(OSSTData!H152)),"",OR(OSSTData!E152=97,OSSTData!F152=97,OSSTData!G152=97,OSSTData!H152=97),97,AND(OSSTData!E152=0,OSSTData!F152=0,OSSTData!G152=0,OSSTData!H152=0),1,OR(OSSTData!E152&gt;0,OSSTData!F152&gt;0),0),0)</f>
        <v/>
      </c>
      <c r="H152" s="18" t="str">
        <f>_xlfn.IFS(OR(ISBLANK(OSSTData!B152),OSSTData!D152=2),"",OR(ISBLANK(OSSTData!E152),ISBLANK(OSSTData!F152),ISBLANK(OSSTData!G152),ISBLANK(OSSTData!H152)),"",OR(OSSTData!E152=97,OSSTData!F152=97,OSSTData!G152=97,OSSTData!H152=97),97,AND(OSSTData!E152=0,OSSTData!F152=0,OSSTData!G152=0,OSSTData!H152=0),0,AND(OSSTData!E152=0,OSSTData!F152=0,OSSTData!G152=1,OSSTData!H152=1),0,AND(OSSTData!E152=0,OSSTData!F152=0,OSSTData!G152=0,OSSTData!H152=1),1,AND(OSSTData!E152=0,OSSTData!F152=0,OSSTData!G152=1,OSSTData!H152=0),1,AND(OSSTData!E152&gt;0,OSSTData!F152=0,OSSTData!G152=1,OSSTData!H152=0),1,AND(OSSTData!E152=0,OSSTData!F152&gt;0,OSSTData!G152=0,OSSTData!H152=1),1,AND(OSSTData!E152&gt;0,OSSTData!F152&gt;0),0)</f>
        <v/>
      </c>
      <c r="I152" s="18" t="str">
        <f>_xlfn.IFS(OR(ISBLANK(OSSTData!B152),OSSTData!D152=2),"",ISBLANK(OSSTData!N152),"",OSSTData!N152=97,97,OSSTData!N152=0,1,OSSTData!N152&gt;0,0)</f>
        <v/>
      </c>
      <c r="J152" s="18" t="str">
        <f>_xlfn.IFS(OR(ISBLANK(OSSTData!B152),OSSTData!D152=2),"",ISBLANK(OSSTData!O152),"",OSSTData!O152=97,97,OSSTData!O152=0,1,OSSTData!O152&gt;0,0)</f>
        <v/>
      </c>
      <c r="K152" s="18" t="str">
        <f>_xlfn.IFS(OR(ISBLANK(OSSTData!B152),(OSSTData!D152=2)),"",OR(ISBLANK(OSSTData!K152),ISBLANK(OSSTData!J152)),"",OR(OSSTData!K152=97,OSSTData!J152=97),97,AND(OSSTData!K152=0,OSSTData!J152=0),1,OR(OSSTData!K152=1,OSSTData!J152=1),0,AND(OSSTData!K152=1,OSSTData!J152=1),0)</f>
        <v/>
      </c>
      <c r="L152" s="18" t="str">
        <f t="shared" si="2"/>
        <v/>
      </c>
    </row>
    <row r="153" spans="1:12" x14ac:dyDescent="0.2">
      <c r="A153" s="18" t="str">
        <f>_xlfn.IFS(OR(ISBLANK(OSSTData!B153),OSSTData!D153=2),"",OR(OSSTData!E153=97,OSSTData!F153=97),97,OR(ISBLANK(OSSTData!E153),ISBLANK(OSSTData!F153)),"",OR(OSSTData!E153&lt;97,OSSTData!F153&lt;97),(OSSTData!E153+OSSTData!F153))</f>
        <v/>
      </c>
      <c r="B153" s="18" t="str">
        <f>_xlfn.IFS(OR(ISBLANK(OSSTData!B153),OSSTData!D153=2),"",OR(ISBLANK(OSSTData!G153),ISBLANK(OSSTData!H153)),"",OR(OSSTData!G153=97,OSSTData!H153=97),97,OR(OSSTData!G153&lt;97,OSSTData!H153&lt;97),(OSSTData!G153+OSSTData!H153))</f>
        <v/>
      </c>
      <c r="C153" s="18" t="str">
        <f>_xlfn.IFS(OR(ISBLANK(OSSTData!B153),OSSTData!D153=2),"",ISBLANK(A153),"",A153=97,97,A153=0,1,A153&lt;97,0)</f>
        <v/>
      </c>
      <c r="D153" s="18" t="str">
        <f>_xlfn.IFS(OR(ISBLANK(OSSTData!B153),OSSTData!D153=2),"",ISBLANK(A153),"",A153=97,97,A153&lt;10,0,A153&gt;=10,1)</f>
        <v/>
      </c>
      <c r="E153" s="18" t="str">
        <f>_xlfn.IFS(OR(ISBLANK(OSSTData!B153),OSSTData!D153=2),"",ISBLANK(A153),"",A153=97,97,A153&lt;20,0,A153&gt;=20,1)</f>
        <v/>
      </c>
      <c r="F153" s="18" t="str">
        <f>_xlfn.IFS(OR(ISBLANK(OSSTData!B153),OSSTData!D153=2),"",ISBLANK(A153),"",A153=97,97,AND(OSSTData!E153=0,OSSTData!F153&gt;0),1,AND(OSSTData!E153&gt;0,OSSTData!F153=0),1,AND(OSSTData!E153=0,OSSTData!F153=0),0,AND(OSSTData!E153&gt;0,OSSTData!F153&gt;0),0)</f>
        <v/>
      </c>
      <c r="G153" s="18" t="str">
        <f>IFERROR(_xlfn.IFS(OR(ISBLANK(OSSTData!B153),OSSTData!D153=2),"",OR(ISBLANK(OSSTData!E153),ISBLANK(OSSTData!F153),ISBLANK(OSSTData!G153),ISBLANK(OSSTData!H153)),"",OR(OSSTData!E153=97,OSSTData!F153=97,OSSTData!G153=97,OSSTData!H153=97),97,AND(OSSTData!E153=0,OSSTData!F153=0,OSSTData!G153=0,OSSTData!H153=0),1,OR(OSSTData!E153&gt;0,OSSTData!F153&gt;0),0),0)</f>
        <v/>
      </c>
      <c r="H153" s="18" t="str">
        <f>_xlfn.IFS(OR(ISBLANK(OSSTData!B153),OSSTData!D153=2),"",OR(ISBLANK(OSSTData!E153),ISBLANK(OSSTData!F153),ISBLANK(OSSTData!G153),ISBLANK(OSSTData!H153)),"",OR(OSSTData!E153=97,OSSTData!F153=97,OSSTData!G153=97,OSSTData!H153=97),97,AND(OSSTData!E153=0,OSSTData!F153=0,OSSTData!G153=0,OSSTData!H153=0),0,AND(OSSTData!E153=0,OSSTData!F153=0,OSSTData!G153=1,OSSTData!H153=1),0,AND(OSSTData!E153=0,OSSTData!F153=0,OSSTData!G153=0,OSSTData!H153=1),1,AND(OSSTData!E153=0,OSSTData!F153=0,OSSTData!G153=1,OSSTData!H153=0),1,AND(OSSTData!E153&gt;0,OSSTData!F153=0,OSSTData!G153=1,OSSTData!H153=0),1,AND(OSSTData!E153=0,OSSTData!F153&gt;0,OSSTData!G153=0,OSSTData!H153=1),1,AND(OSSTData!E153&gt;0,OSSTData!F153&gt;0),0)</f>
        <v/>
      </c>
      <c r="I153" s="18" t="str">
        <f>_xlfn.IFS(OR(ISBLANK(OSSTData!B153),OSSTData!D153=2),"",ISBLANK(OSSTData!N153),"",OSSTData!N153=97,97,OSSTData!N153=0,1,OSSTData!N153&gt;0,0)</f>
        <v/>
      </c>
      <c r="J153" s="18" t="str">
        <f>_xlfn.IFS(OR(ISBLANK(OSSTData!B153),OSSTData!D153=2),"",ISBLANK(OSSTData!O153),"",OSSTData!O153=97,97,OSSTData!O153=0,1,OSSTData!O153&gt;0,0)</f>
        <v/>
      </c>
      <c r="K153" s="18" t="str">
        <f>_xlfn.IFS(OR(ISBLANK(OSSTData!B153),(OSSTData!D153=2)),"",OR(ISBLANK(OSSTData!K153),ISBLANK(OSSTData!J153)),"",OR(OSSTData!K153=97,OSSTData!J153=97),97,AND(OSSTData!K153=0,OSSTData!J153=0),1,OR(OSSTData!K153=1,OSSTData!J153=1),0,AND(OSSTData!K153=1,OSSTData!J153=1),0)</f>
        <v/>
      </c>
      <c r="L153" s="18" t="str">
        <f t="shared" si="2"/>
        <v/>
      </c>
    </row>
    <row r="154" spans="1:12" x14ac:dyDescent="0.2">
      <c r="A154" s="18" t="str">
        <f>_xlfn.IFS(OR(ISBLANK(OSSTData!B154),OSSTData!D154=2),"",OR(OSSTData!E154=97,OSSTData!F154=97),97,OR(ISBLANK(OSSTData!E154),ISBLANK(OSSTData!F154)),"",OR(OSSTData!E154&lt;97,OSSTData!F154&lt;97),(OSSTData!E154+OSSTData!F154))</f>
        <v/>
      </c>
      <c r="B154" s="18" t="str">
        <f>_xlfn.IFS(OR(ISBLANK(OSSTData!B154),OSSTData!D154=2),"",OR(ISBLANK(OSSTData!G154),ISBLANK(OSSTData!H154)),"",OR(OSSTData!G154=97,OSSTData!H154=97),97,OR(OSSTData!G154&lt;97,OSSTData!H154&lt;97),(OSSTData!G154+OSSTData!H154))</f>
        <v/>
      </c>
      <c r="C154" s="18" t="str">
        <f>_xlfn.IFS(OR(ISBLANK(OSSTData!B154),OSSTData!D154=2),"",ISBLANK(A154),"",A154=97,97,A154=0,1,A154&lt;97,0)</f>
        <v/>
      </c>
      <c r="D154" s="18" t="str">
        <f>_xlfn.IFS(OR(ISBLANK(OSSTData!B154),OSSTData!D154=2),"",ISBLANK(A154),"",A154=97,97,A154&lt;10,0,A154&gt;=10,1)</f>
        <v/>
      </c>
      <c r="E154" s="18" t="str">
        <f>_xlfn.IFS(OR(ISBLANK(OSSTData!B154),OSSTData!D154=2),"",ISBLANK(A154),"",A154=97,97,A154&lt;20,0,A154&gt;=20,1)</f>
        <v/>
      </c>
      <c r="F154" s="18" t="str">
        <f>_xlfn.IFS(OR(ISBLANK(OSSTData!B154),OSSTData!D154=2),"",ISBLANK(A154),"",A154=97,97,AND(OSSTData!E154=0,OSSTData!F154&gt;0),1,AND(OSSTData!E154&gt;0,OSSTData!F154=0),1,AND(OSSTData!E154=0,OSSTData!F154=0),0,AND(OSSTData!E154&gt;0,OSSTData!F154&gt;0),0)</f>
        <v/>
      </c>
      <c r="G154" s="18" t="str">
        <f>IFERROR(_xlfn.IFS(OR(ISBLANK(OSSTData!B154),OSSTData!D154=2),"",OR(ISBLANK(OSSTData!E154),ISBLANK(OSSTData!F154),ISBLANK(OSSTData!G154),ISBLANK(OSSTData!H154)),"",OR(OSSTData!E154=97,OSSTData!F154=97,OSSTData!G154=97,OSSTData!H154=97),97,AND(OSSTData!E154=0,OSSTData!F154=0,OSSTData!G154=0,OSSTData!H154=0),1,OR(OSSTData!E154&gt;0,OSSTData!F154&gt;0),0),0)</f>
        <v/>
      </c>
      <c r="H154" s="18" t="str">
        <f>_xlfn.IFS(OR(ISBLANK(OSSTData!B154),OSSTData!D154=2),"",OR(ISBLANK(OSSTData!E154),ISBLANK(OSSTData!F154),ISBLANK(OSSTData!G154),ISBLANK(OSSTData!H154)),"",OR(OSSTData!E154=97,OSSTData!F154=97,OSSTData!G154=97,OSSTData!H154=97),97,AND(OSSTData!E154=0,OSSTData!F154=0,OSSTData!G154=0,OSSTData!H154=0),0,AND(OSSTData!E154=0,OSSTData!F154=0,OSSTData!G154=1,OSSTData!H154=1),0,AND(OSSTData!E154=0,OSSTData!F154=0,OSSTData!G154=0,OSSTData!H154=1),1,AND(OSSTData!E154=0,OSSTData!F154=0,OSSTData!G154=1,OSSTData!H154=0),1,AND(OSSTData!E154&gt;0,OSSTData!F154=0,OSSTData!G154=1,OSSTData!H154=0),1,AND(OSSTData!E154=0,OSSTData!F154&gt;0,OSSTData!G154=0,OSSTData!H154=1),1,AND(OSSTData!E154&gt;0,OSSTData!F154&gt;0),0)</f>
        <v/>
      </c>
      <c r="I154" s="18" t="str">
        <f>_xlfn.IFS(OR(ISBLANK(OSSTData!B154),OSSTData!D154=2),"",ISBLANK(OSSTData!N154),"",OSSTData!N154=97,97,OSSTData!N154=0,1,OSSTData!N154&gt;0,0)</f>
        <v/>
      </c>
      <c r="J154" s="18" t="str">
        <f>_xlfn.IFS(OR(ISBLANK(OSSTData!B154),OSSTData!D154=2),"",ISBLANK(OSSTData!O154),"",OSSTData!O154=97,97,OSSTData!O154=0,1,OSSTData!O154&gt;0,0)</f>
        <v/>
      </c>
      <c r="K154" s="18" t="str">
        <f>_xlfn.IFS(OR(ISBLANK(OSSTData!B154),(OSSTData!D154=2)),"",OR(ISBLANK(OSSTData!K154),ISBLANK(OSSTData!J154)),"",OR(OSSTData!K154=97,OSSTData!J154=97),97,AND(OSSTData!K154=0,OSSTData!J154=0),1,OR(OSSTData!K154=1,OSSTData!J154=1),0,AND(OSSTData!K154=1,OSSTData!J154=1),0)</f>
        <v/>
      </c>
      <c r="L154" s="18" t="str">
        <f t="shared" si="2"/>
        <v/>
      </c>
    </row>
    <row r="155" spans="1:12" x14ac:dyDescent="0.2">
      <c r="A155" s="18" t="str">
        <f>_xlfn.IFS(OR(ISBLANK(OSSTData!B155),OSSTData!D155=2),"",OR(OSSTData!E155=97,OSSTData!F155=97),97,OR(ISBLANK(OSSTData!E155),ISBLANK(OSSTData!F155)),"",OR(OSSTData!E155&lt;97,OSSTData!F155&lt;97),(OSSTData!E155+OSSTData!F155))</f>
        <v/>
      </c>
      <c r="B155" s="18" t="str">
        <f>_xlfn.IFS(OR(ISBLANK(OSSTData!B155),OSSTData!D155=2),"",OR(ISBLANK(OSSTData!G155),ISBLANK(OSSTData!H155)),"",OR(OSSTData!G155=97,OSSTData!H155=97),97,OR(OSSTData!G155&lt;97,OSSTData!H155&lt;97),(OSSTData!G155+OSSTData!H155))</f>
        <v/>
      </c>
      <c r="C155" s="18" t="str">
        <f>_xlfn.IFS(OR(ISBLANK(OSSTData!B155),OSSTData!D155=2),"",ISBLANK(A155),"",A155=97,97,A155=0,1,A155&lt;97,0)</f>
        <v/>
      </c>
      <c r="D155" s="18" t="str">
        <f>_xlfn.IFS(OR(ISBLANK(OSSTData!B155),OSSTData!D155=2),"",ISBLANK(A155),"",A155=97,97,A155&lt;10,0,A155&gt;=10,1)</f>
        <v/>
      </c>
      <c r="E155" s="18" t="str">
        <f>_xlfn.IFS(OR(ISBLANK(OSSTData!B155),OSSTData!D155=2),"",ISBLANK(A155),"",A155=97,97,A155&lt;20,0,A155&gt;=20,1)</f>
        <v/>
      </c>
      <c r="F155" s="18" t="str">
        <f>_xlfn.IFS(OR(ISBLANK(OSSTData!B155),OSSTData!D155=2),"",ISBLANK(A155),"",A155=97,97,AND(OSSTData!E155=0,OSSTData!F155&gt;0),1,AND(OSSTData!E155&gt;0,OSSTData!F155=0),1,AND(OSSTData!E155=0,OSSTData!F155=0),0,AND(OSSTData!E155&gt;0,OSSTData!F155&gt;0),0)</f>
        <v/>
      </c>
      <c r="G155" s="18" t="str">
        <f>IFERROR(_xlfn.IFS(OR(ISBLANK(OSSTData!B155),OSSTData!D155=2),"",OR(ISBLANK(OSSTData!E155),ISBLANK(OSSTData!F155),ISBLANK(OSSTData!G155),ISBLANK(OSSTData!H155)),"",OR(OSSTData!E155=97,OSSTData!F155=97,OSSTData!G155=97,OSSTData!H155=97),97,AND(OSSTData!E155=0,OSSTData!F155=0,OSSTData!G155=0,OSSTData!H155=0),1,OR(OSSTData!E155&gt;0,OSSTData!F155&gt;0),0),0)</f>
        <v/>
      </c>
      <c r="H155" s="18" t="str">
        <f>_xlfn.IFS(OR(ISBLANK(OSSTData!B155),OSSTData!D155=2),"",OR(ISBLANK(OSSTData!E155),ISBLANK(OSSTData!F155),ISBLANK(OSSTData!G155),ISBLANK(OSSTData!H155)),"",OR(OSSTData!E155=97,OSSTData!F155=97,OSSTData!G155=97,OSSTData!H155=97),97,AND(OSSTData!E155=0,OSSTData!F155=0,OSSTData!G155=0,OSSTData!H155=0),0,AND(OSSTData!E155=0,OSSTData!F155=0,OSSTData!G155=1,OSSTData!H155=1),0,AND(OSSTData!E155=0,OSSTData!F155=0,OSSTData!G155=0,OSSTData!H155=1),1,AND(OSSTData!E155=0,OSSTData!F155=0,OSSTData!G155=1,OSSTData!H155=0),1,AND(OSSTData!E155&gt;0,OSSTData!F155=0,OSSTData!G155=1,OSSTData!H155=0),1,AND(OSSTData!E155=0,OSSTData!F155&gt;0,OSSTData!G155=0,OSSTData!H155=1),1,AND(OSSTData!E155&gt;0,OSSTData!F155&gt;0),0)</f>
        <v/>
      </c>
      <c r="I155" s="18" t="str">
        <f>_xlfn.IFS(OR(ISBLANK(OSSTData!B155),OSSTData!D155=2),"",ISBLANK(OSSTData!N155),"",OSSTData!N155=97,97,OSSTData!N155=0,1,OSSTData!N155&gt;0,0)</f>
        <v/>
      </c>
      <c r="J155" s="18" t="str">
        <f>_xlfn.IFS(OR(ISBLANK(OSSTData!B155),OSSTData!D155=2),"",ISBLANK(OSSTData!O155),"",OSSTData!O155=97,97,OSSTData!O155=0,1,OSSTData!O155&gt;0,0)</f>
        <v/>
      </c>
      <c r="K155" s="18" t="str">
        <f>_xlfn.IFS(OR(ISBLANK(OSSTData!B155),(OSSTData!D155=2)),"",OR(ISBLANK(OSSTData!K155),ISBLANK(OSSTData!J155)),"",OR(OSSTData!K155=97,OSSTData!J155=97),97,AND(OSSTData!K155=0,OSSTData!J155=0),1,OR(OSSTData!K155=1,OSSTData!J155=1),0,AND(OSSTData!K155=1,OSSTData!J155=1),0)</f>
        <v/>
      </c>
      <c r="L155" s="18" t="str">
        <f t="shared" si="2"/>
        <v/>
      </c>
    </row>
    <row r="156" spans="1:12" x14ac:dyDescent="0.2">
      <c r="A156" s="18" t="str">
        <f>_xlfn.IFS(OR(ISBLANK(OSSTData!B156),OSSTData!D156=2),"",OR(OSSTData!E156=97,OSSTData!F156=97),97,OR(ISBLANK(OSSTData!E156),ISBLANK(OSSTData!F156)),"",OR(OSSTData!E156&lt;97,OSSTData!F156&lt;97),(OSSTData!E156+OSSTData!F156))</f>
        <v/>
      </c>
      <c r="B156" s="18" t="str">
        <f>_xlfn.IFS(OR(ISBLANK(OSSTData!B156),OSSTData!D156=2),"",OR(ISBLANK(OSSTData!G156),ISBLANK(OSSTData!H156)),"",OR(OSSTData!G156=97,OSSTData!H156=97),97,OR(OSSTData!G156&lt;97,OSSTData!H156&lt;97),(OSSTData!G156+OSSTData!H156))</f>
        <v/>
      </c>
      <c r="C156" s="18" t="str">
        <f>_xlfn.IFS(OR(ISBLANK(OSSTData!B156),OSSTData!D156=2),"",ISBLANK(A156),"",A156=97,97,A156=0,1,A156&lt;97,0)</f>
        <v/>
      </c>
      <c r="D156" s="18" t="str">
        <f>_xlfn.IFS(OR(ISBLANK(OSSTData!B156),OSSTData!D156=2),"",ISBLANK(A156),"",A156=97,97,A156&lt;10,0,A156&gt;=10,1)</f>
        <v/>
      </c>
      <c r="E156" s="18" t="str">
        <f>_xlfn.IFS(OR(ISBLANK(OSSTData!B156),OSSTData!D156=2),"",ISBLANK(A156),"",A156=97,97,A156&lt;20,0,A156&gt;=20,1)</f>
        <v/>
      </c>
      <c r="F156" s="18" t="str">
        <f>_xlfn.IFS(OR(ISBLANK(OSSTData!B156),OSSTData!D156=2),"",ISBLANK(A156),"",A156=97,97,AND(OSSTData!E156=0,OSSTData!F156&gt;0),1,AND(OSSTData!E156&gt;0,OSSTData!F156=0),1,AND(OSSTData!E156=0,OSSTData!F156=0),0,AND(OSSTData!E156&gt;0,OSSTData!F156&gt;0),0)</f>
        <v/>
      </c>
      <c r="G156" s="18" t="str">
        <f>IFERROR(_xlfn.IFS(OR(ISBLANK(OSSTData!B156),OSSTData!D156=2),"",OR(ISBLANK(OSSTData!E156),ISBLANK(OSSTData!F156),ISBLANK(OSSTData!G156),ISBLANK(OSSTData!H156)),"",OR(OSSTData!E156=97,OSSTData!F156=97,OSSTData!G156=97,OSSTData!H156=97),97,AND(OSSTData!E156=0,OSSTData!F156=0,OSSTData!G156=0,OSSTData!H156=0),1,OR(OSSTData!E156&gt;0,OSSTData!F156&gt;0),0),0)</f>
        <v/>
      </c>
      <c r="H156" s="18" t="str">
        <f>_xlfn.IFS(OR(ISBLANK(OSSTData!B156),OSSTData!D156=2),"",OR(ISBLANK(OSSTData!E156),ISBLANK(OSSTData!F156),ISBLANK(OSSTData!G156),ISBLANK(OSSTData!H156)),"",OR(OSSTData!E156=97,OSSTData!F156=97,OSSTData!G156=97,OSSTData!H156=97),97,AND(OSSTData!E156=0,OSSTData!F156=0,OSSTData!G156=0,OSSTData!H156=0),0,AND(OSSTData!E156=0,OSSTData!F156=0,OSSTData!G156=1,OSSTData!H156=1),0,AND(OSSTData!E156=0,OSSTData!F156=0,OSSTData!G156=0,OSSTData!H156=1),1,AND(OSSTData!E156=0,OSSTData!F156=0,OSSTData!G156=1,OSSTData!H156=0),1,AND(OSSTData!E156&gt;0,OSSTData!F156=0,OSSTData!G156=1,OSSTData!H156=0),1,AND(OSSTData!E156=0,OSSTData!F156&gt;0,OSSTData!G156=0,OSSTData!H156=1),1,AND(OSSTData!E156&gt;0,OSSTData!F156&gt;0),0)</f>
        <v/>
      </c>
      <c r="I156" s="18" t="str">
        <f>_xlfn.IFS(OR(ISBLANK(OSSTData!B156),OSSTData!D156=2),"",ISBLANK(OSSTData!N156),"",OSSTData!N156=97,97,OSSTData!N156=0,1,OSSTData!N156&gt;0,0)</f>
        <v/>
      </c>
      <c r="J156" s="18" t="str">
        <f>_xlfn.IFS(OR(ISBLANK(OSSTData!B156),OSSTData!D156=2),"",ISBLANK(OSSTData!O156),"",OSSTData!O156=97,97,OSSTData!O156=0,1,OSSTData!O156&gt;0,0)</f>
        <v/>
      </c>
      <c r="K156" s="18" t="str">
        <f>_xlfn.IFS(OR(ISBLANK(OSSTData!B156),(OSSTData!D156=2)),"",OR(ISBLANK(OSSTData!K156),ISBLANK(OSSTData!J156)),"",OR(OSSTData!K156=97,OSSTData!J156=97),97,AND(OSSTData!K156=0,OSSTData!J156=0),1,OR(OSSTData!K156=1,OSSTData!J156=1),0,AND(OSSTData!K156=1,OSSTData!J156=1),0)</f>
        <v/>
      </c>
      <c r="L156" s="18" t="str">
        <f t="shared" si="2"/>
        <v/>
      </c>
    </row>
    <row r="157" spans="1:12" x14ac:dyDescent="0.2">
      <c r="A157" s="18" t="str">
        <f>_xlfn.IFS(OR(ISBLANK(OSSTData!B157),OSSTData!D157=2),"",OR(OSSTData!E157=97,OSSTData!F157=97),97,OR(ISBLANK(OSSTData!E157),ISBLANK(OSSTData!F157)),"",OR(OSSTData!E157&lt;97,OSSTData!F157&lt;97),(OSSTData!E157+OSSTData!F157))</f>
        <v/>
      </c>
      <c r="B157" s="18" t="str">
        <f>_xlfn.IFS(OR(ISBLANK(OSSTData!B157),OSSTData!D157=2),"",OR(ISBLANK(OSSTData!G157),ISBLANK(OSSTData!H157)),"",OR(OSSTData!G157=97,OSSTData!H157=97),97,OR(OSSTData!G157&lt;97,OSSTData!H157&lt;97),(OSSTData!G157+OSSTData!H157))</f>
        <v/>
      </c>
      <c r="C157" s="18" t="str">
        <f>_xlfn.IFS(OR(ISBLANK(OSSTData!B157),OSSTData!D157=2),"",ISBLANK(A157),"",A157=97,97,A157=0,1,A157&lt;97,0)</f>
        <v/>
      </c>
      <c r="D157" s="18" t="str">
        <f>_xlfn.IFS(OR(ISBLANK(OSSTData!B157),OSSTData!D157=2),"",ISBLANK(A157),"",A157=97,97,A157&lt;10,0,A157&gt;=10,1)</f>
        <v/>
      </c>
      <c r="E157" s="18" t="str">
        <f>_xlfn.IFS(OR(ISBLANK(OSSTData!B157),OSSTData!D157=2),"",ISBLANK(A157),"",A157=97,97,A157&lt;20,0,A157&gt;=20,1)</f>
        <v/>
      </c>
      <c r="F157" s="18" t="str">
        <f>_xlfn.IFS(OR(ISBLANK(OSSTData!B157),OSSTData!D157=2),"",ISBLANK(A157),"",A157=97,97,AND(OSSTData!E157=0,OSSTData!F157&gt;0),1,AND(OSSTData!E157&gt;0,OSSTData!F157=0),1,AND(OSSTData!E157=0,OSSTData!F157=0),0,AND(OSSTData!E157&gt;0,OSSTData!F157&gt;0),0)</f>
        <v/>
      </c>
      <c r="G157" s="18" t="str">
        <f>IFERROR(_xlfn.IFS(OR(ISBLANK(OSSTData!B157),OSSTData!D157=2),"",OR(ISBLANK(OSSTData!E157),ISBLANK(OSSTData!F157),ISBLANK(OSSTData!G157),ISBLANK(OSSTData!H157)),"",OR(OSSTData!E157=97,OSSTData!F157=97,OSSTData!G157=97,OSSTData!H157=97),97,AND(OSSTData!E157=0,OSSTData!F157=0,OSSTData!G157=0,OSSTData!H157=0),1,OR(OSSTData!E157&gt;0,OSSTData!F157&gt;0),0),0)</f>
        <v/>
      </c>
      <c r="H157" s="18" t="str">
        <f>_xlfn.IFS(OR(ISBLANK(OSSTData!B157),OSSTData!D157=2),"",OR(ISBLANK(OSSTData!E157),ISBLANK(OSSTData!F157),ISBLANK(OSSTData!G157),ISBLANK(OSSTData!H157)),"",OR(OSSTData!E157=97,OSSTData!F157=97,OSSTData!G157=97,OSSTData!H157=97),97,AND(OSSTData!E157=0,OSSTData!F157=0,OSSTData!G157=0,OSSTData!H157=0),0,AND(OSSTData!E157=0,OSSTData!F157=0,OSSTData!G157=1,OSSTData!H157=1),0,AND(OSSTData!E157=0,OSSTData!F157=0,OSSTData!G157=0,OSSTData!H157=1),1,AND(OSSTData!E157=0,OSSTData!F157=0,OSSTData!G157=1,OSSTData!H157=0),1,AND(OSSTData!E157&gt;0,OSSTData!F157=0,OSSTData!G157=1,OSSTData!H157=0),1,AND(OSSTData!E157=0,OSSTData!F157&gt;0,OSSTData!G157=0,OSSTData!H157=1),1,AND(OSSTData!E157&gt;0,OSSTData!F157&gt;0),0)</f>
        <v/>
      </c>
      <c r="I157" s="18" t="str">
        <f>_xlfn.IFS(OR(ISBLANK(OSSTData!B157),OSSTData!D157=2),"",ISBLANK(OSSTData!N157),"",OSSTData!N157=97,97,OSSTData!N157=0,1,OSSTData!N157&gt;0,0)</f>
        <v/>
      </c>
      <c r="J157" s="18" t="str">
        <f>_xlfn.IFS(OR(ISBLANK(OSSTData!B157),OSSTData!D157=2),"",ISBLANK(OSSTData!O157),"",OSSTData!O157=97,97,OSSTData!O157=0,1,OSSTData!O157&gt;0,0)</f>
        <v/>
      </c>
      <c r="K157" s="18" t="str">
        <f>_xlfn.IFS(OR(ISBLANK(OSSTData!B157),(OSSTData!D157=2)),"",OR(ISBLANK(OSSTData!K157),ISBLANK(OSSTData!J157)),"",OR(OSSTData!K157=97,OSSTData!J157=97),97,AND(OSSTData!K157=0,OSSTData!J157=0),1,OR(OSSTData!K157=1,OSSTData!J157=1),0,AND(OSSTData!K157=1,OSSTData!J157=1),0)</f>
        <v/>
      </c>
      <c r="L157" s="18" t="str">
        <f t="shared" si="2"/>
        <v/>
      </c>
    </row>
    <row r="158" spans="1:12" x14ac:dyDescent="0.2">
      <c r="A158" s="18" t="str">
        <f>_xlfn.IFS(OR(ISBLANK(OSSTData!B158),OSSTData!D158=2),"",OR(OSSTData!E158=97,OSSTData!F158=97),97,OR(ISBLANK(OSSTData!E158),ISBLANK(OSSTData!F158)),"",OR(OSSTData!E158&lt;97,OSSTData!F158&lt;97),(OSSTData!E158+OSSTData!F158))</f>
        <v/>
      </c>
      <c r="B158" s="18" t="str">
        <f>_xlfn.IFS(OR(ISBLANK(OSSTData!B158),OSSTData!D158=2),"",OR(ISBLANK(OSSTData!G158),ISBLANK(OSSTData!H158)),"",OR(OSSTData!G158=97,OSSTData!H158=97),97,OR(OSSTData!G158&lt;97,OSSTData!H158&lt;97),(OSSTData!G158+OSSTData!H158))</f>
        <v/>
      </c>
      <c r="C158" s="18" t="str">
        <f>_xlfn.IFS(OR(ISBLANK(OSSTData!B158),OSSTData!D158=2),"",ISBLANK(A158),"",A158=97,97,A158=0,1,A158&lt;97,0)</f>
        <v/>
      </c>
      <c r="D158" s="18" t="str">
        <f>_xlfn.IFS(OR(ISBLANK(OSSTData!B158),OSSTData!D158=2),"",ISBLANK(A158),"",A158=97,97,A158&lt;10,0,A158&gt;=10,1)</f>
        <v/>
      </c>
      <c r="E158" s="18" t="str">
        <f>_xlfn.IFS(OR(ISBLANK(OSSTData!B158),OSSTData!D158=2),"",ISBLANK(A158),"",A158=97,97,A158&lt;20,0,A158&gt;=20,1)</f>
        <v/>
      </c>
      <c r="F158" s="18" t="str">
        <f>_xlfn.IFS(OR(ISBLANK(OSSTData!B158),OSSTData!D158=2),"",ISBLANK(A158),"",A158=97,97,AND(OSSTData!E158=0,OSSTData!F158&gt;0),1,AND(OSSTData!E158&gt;0,OSSTData!F158=0),1,AND(OSSTData!E158=0,OSSTData!F158=0),0,AND(OSSTData!E158&gt;0,OSSTData!F158&gt;0),0)</f>
        <v/>
      </c>
      <c r="G158" s="18" t="str">
        <f>IFERROR(_xlfn.IFS(OR(ISBLANK(OSSTData!B158),OSSTData!D158=2),"",OR(ISBLANK(OSSTData!E158),ISBLANK(OSSTData!F158),ISBLANK(OSSTData!G158),ISBLANK(OSSTData!H158)),"",OR(OSSTData!E158=97,OSSTData!F158=97,OSSTData!G158=97,OSSTData!H158=97),97,AND(OSSTData!E158=0,OSSTData!F158=0,OSSTData!G158=0,OSSTData!H158=0),1,OR(OSSTData!E158&gt;0,OSSTData!F158&gt;0),0),0)</f>
        <v/>
      </c>
      <c r="H158" s="18" t="str">
        <f>_xlfn.IFS(OR(ISBLANK(OSSTData!B158),OSSTData!D158=2),"",OR(ISBLANK(OSSTData!E158),ISBLANK(OSSTData!F158),ISBLANK(OSSTData!G158),ISBLANK(OSSTData!H158)),"",OR(OSSTData!E158=97,OSSTData!F158=97,OSSTData!G158=97,OSSTData!H158=97),97,AND(OSSTData!E158=0,OSSTData!F158=0,OSSTData!G158=0,OSSTData!H158=0),0,AND(OSSTData!E158=0,OSSTData!F158=0,OSSTData!G158=1,OSSTData!H158=1),0,AND(OSSTData!E158=0,OSSTData!F158=0,OSSTData!G158=0,OSSTData!H158=1),1,AND(OSSTData!E158=0,OSSTData!F158=0,OSSTData!G158=1,OSSTData!H158=0),1,AND(OSSTData!E158&gt;0,OSSTData!F158=0,OSSTData!G158=1,OSSTData!H158=0),1,AND(OSSTData!E158=0,OSSTData!F158&gt;0,OSSTData!G158=0,OSSTData!H158=1),1,AND(OSSTData!E158&gt;0,OSSTData!F158&gt;0),0)</f>
        <v/>
      </c>
      <c r="I158" s="18" t="str">
        <f>_xlfn.IFS(OR(ISBLANK(OSSTData!B158),OSSTData!D158=2),"",ISBLANK(OSSTData!N158),"",OSSTData!N158=97,97,OSSTData!N158=0,1,OSSTData!N158&gt;0,0)</f>
        <v/>
      </c>
      <c r="J158" s="18" t="str">
        <f>_xlfn.IFS(OR(ISBLANK(OSSTData!B158),OSSTData!D158=2),"",ISBLANK(OSSTData!O158),"",OSSTData!O158=97,97,OSSTData!O158=0,1,OSSTData!O158&gt;0,0)</f>
        <v/>
      </c>
      <c r="K158" s="18" t="str">
        <f>_xlfn.IFS(OR(ISBLANK(OSSTData!B158),(OSSTData!D158=2)),"",OR(ISBLANK(OSSTData!K158),ISBLANK(OSSTData!J158)),"",OR(OSSTData!K158=97,OSSTData!J158=97),97,AND(OSSTData!K158=0,OSSTData!J158=0),1,OR(OSSTData!K158=1,OSSTData!J158=1),0,AND(OSSTData!K158=1,OSSTData!J158=1),0)</f>
        <v/>
      </c>
      <c r="L158" s="18" t="str">
        <f t="shared" si="2"/>
        <v/>
      </c>
    </row>
    <row r="159" spans="1:12" x14ac:dyDescent="0.2">
      <c r="A159" s="18" t="str">
        <f>_xlfn.IFS(OR(ISBLANK(OSSTData!B159),OSSTData!D159=2),"",OR(OSSTData!E159=97,OSSTData!F159=97),97,OR(ISBLANK(OSSTData!E159),ISBLANK(OSSTData!F159)),"",OR(OSSTData!E159&lt;97,OSSTData!F159&lt;97),(OSSTData!E159+OSSTData!F159))</f>
        <v/>
      </c>
      <c r="B159" s="18" t="str">
        <f>_xlfn.IFS(OR(ISBLANK(OSSTData!B159),OSSTData!D159=2),"",OR(ISBLANK(OSSTData!G159),ISBLANK(OSSTData!H159)),"",OR(OSSTData!G159=97,OSSTData!H159=97),97,OR(OSSTData!G159&lt;97,OSSTData!H159&lt;97),(OSSTData!G159+OSSTData!H159))</f>
        <v/>
      </c>
      <c r="C159" s="18" t="str">
        <f>_xlfn.IFS(OR(ISBLANK(OSSTData!B159),OSSTData!D159=2),"",ISBLANK(A159),"",A159=97,97,A159=0,1,A159&lt;97,0)</f>
        <v/>
      </c>
      <c r="D159" s="18" t="str">
        <f>_xlfn.IFS(OR(ISBLANK(OSSTData!B159),OSSTData!D159=2),"",ISBLANK(A159),"",A159=97,97,A159&lt;10,0,A159&gt;=10,1)</f>
        <v/>
      </c>
      <c r="E159" s="18" t="str">
        <f>_xlfn.IFS(OR(ISBLANK(OSSTData!B159),OSSTData!D159=2),"",ISBLANK(A159),"",A159=97,97,A159&lt;20,0,A159&gt;=20,1)</f>
        <v/>
      </c>
      <c r="F159" s="18" t="str">
        <f>_xlfn.IFS(OR(ISBLANK(OSSTData!B159),OSSTData!D159=2),"",ISBLANK(A159),"",A159=97,97,AND(OSSTData!E159=0,OSSTData!F159&gt;0),1,AND(OSSTData!E159&gt;0,OSSTData!F159=0),1,AND(OSSTData!E159=0,OSSTData!F159=0),0,AND(OSSTData!E159&gt;0,OSSTData!F159&gt;0),0)</f>
        <v/>
      </c>
      <c r="G159" s="18" t="str">
        <f>IFERROR(_xlfn.IFS(OR(ISBLANK(OSSTData!B159),OSSTData!D159=2),"",OR(ISBLANK(OSSTData!E159),ISBLANK(OSSTData!F159),ISBLANK(OSSTData!G159),ISBLANK(OSSTData!H159)),"",OR(OSSTData!E159=97,OSSTData!F159=97,OSSTData!G159=97,OSSTData!H159=97),97,AND(OSSTData!E159=0,OSSTData!F159=0,OSSTData!G159=0,OSSTData!H159=0),1,OR(OSSTData!E159&gt;0,OSSTData!F159&gt;0),0),0)</f>
        <v/>
      </c>
      <c r="H159" s="18" t="str">
        <f>_xlfn.IFS(OR(ISBLANK(OSSTData!B159),OSSTData!D159=2),"",OR(ISBLANK(OSSTData!E159),ISBLANK(OSSTData!F159),ISBLANK(OSSTData!G159),ISBLANK(OSSTData!H159)),"",OR(OSSTData!E159=97,OSSTData!F159=97,OSSTData!G159=97,OSSTData!H159=97),97,AND(OSSTData!E159=0,OSSTData!F159=0,OSSTData!G159=0,OSSTData!H159=0),0,AND(OSSTData!E159=0,OSSTData!F159=0,OSSTData!G159=1,OSSTData!H159=1),0,AND(OSSTData!E159=0,OSSTData!F159=0,OSSTData!G159=0,OSSTData!H159=1),1,AND(OSSTData!E159=0,OSSTData!F159=0,OSSTData!G159=1,OSSTData!H159=0),1,AND(OSSTData!E159&gt;0,OSSTData!F159=0,OSSTData!G159=1,OSSTData!H159=0),1,AND(OSSTData!E159=0,OSSTData!F159&gt;0,OSSTData!G159=0,OSSTData!H159=1),1,AND(OSSTData!E159&gt;0,OSSTData!F159&gt;0),0)</f>
        <v/>
      </c>
      <c r="I159" s="18" t="str">
        <f>_xlfn.IFS(OR(ISBLANK(OSSTData!B159),OSSTData!D159=2),"",ISBLANK(OSSTData!N159),"",OSSTData!N159=97,97,OSSTData!N159=0,1,OSSTData!N159&gt;0,0)</f>
        <v/>
      </c>
      <c r="J159" s="18" t="str">
        <f>_xlfn.IFS(OR(ISBLANK(OSSTData!B159),OSSTData!D159=2),"",ISBLANK(OSSTData!O159),"",OSSTData!O159=97,97,OSSTData!O159=0,1,OSSTData!O159&gt;0,0)</f>
        <v/>
      </c>
      <c r="K159" s="18" t="str">
        <f>_xlfn.IFS(OR(ISBLANK(OSSTData!B159),(OSSTData!D159=2)),"",OR(ISBLANK(OSSTData!K159),ISBLANK(OSSTData!J159)),"",OR(OSSTData!K159=97,OSSTData!J159=97),97,AND(OSSTData!K159=0,OSSTData!J159=0),1,OR(OSSTData!K159=1,OSSTData!J159=1),0,AND(OSSTData!K159=1,OSSTData!J159=1),0)</f>
        <v/>
      </c>
      <c r="L159" s="18" t="str">
        <f t="shared" si="2"/>
        <v/>
      </c>
    </row>
    <row r="160" spans="1:12" x14ac:dyDescent="0.2">
      <c r="A160" s="18" t="str">
        <f>_xlfn.IFS(OR(ISBLANK(OSSTData!B160),OSSTData!D160=2),"",OR(OSSTData!E160=97,OSSTData!F160=97),97,OR(ISBLANK(OSSTData!E160),ISBLANK(OSSTData!F160)),"",OR(OSSTData!E160&lt;97,OSSTData!F160&lt;97),(OSSTData!E160+OSSTData!F160))</f>
        <v/>
      </c>
      <c r="B160" s="18" t="str">
        <f>_xlfn.IFS(OR(ISBLANK(OSSTData!B160),OSSTData!D160=2),"",OR(ISBLANK(OSSTData!G160),ISBLANK(OSSTData!H160)),"",OR(OSSTData!G160=97,OSSTData!H160=97),97,OR(OSSTData!G160&lt;97,OSSTData!H160&lt;97),(OSSTData!G160+OSSTData!H160))</f>
        <v/>
      </c>
      <c r="C160" s="18" t="str">
        <f>_xlfn.IFS(OR(ISBLANK(OSSTData!B160),OSSTData!D160=2),"",ISBLANK(A160),"",A160=97,97,A160=0,1,A160&lt;97,0)</f>
        <v/>
      </c>
      <c r="D160" s="18" t="str">
        <f>_xlfn.IFS(OR(ISBLANK(OSSTData!B160),OSSTData!D160=2),"",ISBLANK(A160),"",A160=97,97,A160&lt;10,0,A160&gt;=10,1)</f>
        <v/>
      </c>
      <c r="E160" s="18" t="str">
        <f>_xlfn.IFS(OR(ISBLANK(OSSTData!B160),OSSTData!D160=2),"",ISBLANK(A160),"",A160=97,97,A160&lt;20,0,A160&gt;=20,1)</f>
        <v/>
      </c>
      <c r="F160" s="18" t="str">
        <f>_xlfn.IFS(OR(ISBLANK(OSSTData!B160),OSSTData!D160=2),"",ISBLANK(A160),"",A160=97,97,AND(OSSTData!E160=0,OSSTData!F160&gt;0),1,AND(OSSTData!E160&gt;0,OSSTData!F160=0),1,AND(OSSTData!E160=0,OSSTData!F160=0),0,AND(OSSTData!E160&gt;0,OSSTData!F160&gt;0),0)</f>
        <v/>
      </c>
      <c r="G160" s="18" t="str">
        <f>IFERROR(_xlfn.IFS(OR(ISBLANK(OSSTData!B160),OSSTData!D160=2),"",OR(ISBLANK(OSSTData!E160),ISBLANK(OSSTData!F160),ISBLANK(OSSTData!G160),ISBLANK(OSSTData!H160)),"",OR(OSSTData!E160=97,OSSTData!F160=97,OSSTData!G160=97,OSSTData!H160=97),97,AND(OSSTData!E160=0,OSSTData!F160=0,OSSTData!G160=0,OSSTData!H160=0),1,OR(OSSTData!E160&gt;0,OSSTData!F160&gt;0),0),0)</f>
        <v/>
      </c>
      <c r="H160" s="18" t="str">
        <f>_xlfn.IFS(OR(ISBLANK(OSSTData!B160),OSSTData!D160=2),"",OR(ISBLANK(OSSTData!E160),ISBLANK(OSSTData!F160),ISBLANK(OSSTData!G160),ISBLANK(OSSTData!H160)),"",OR(OSSTData!E160=97,OSSTData!F160=97,OSSTData!G160=97,OSSTData!H160=97),97,AND(OSSTData!E160=0,OSSTData!F160=0,OSSTData!G160=0,OSSTData!H160=0),0,AND(OSSTData!E160=0,OSSTData!F160=0,OSSTData!G160=1,OSSTData!H160=1),0,AND(OSSTData!E160=0,OSSTData!F160=0,OSSTData!G160=0,OSSTData!H160=1),1,AND(OSSTData!E160=0,OSSTData!F160=0,OSSTData!G160=1,OSSTData!H160=0),1,AND(OSSTData!E160&gt;0,OSSTData!F160=0,OSSTData!G160=1,OSSTData!H160=0),1,AND(OSSTData!E160=0,OSSTData!F160&gt;0,OSSTData!G160=0,OSSTData!H160=1),1,AND(OSSTData!E160&gt;0,OSSTData!F160&gt;0),0)</f>
        <v/>
      </c>
      <c r="I160" s="18" t="str">
        <f>_xlfn.IFS(OR(ISBLANK(OSSTData!B160),OSSTData!D160=2),"",ISBLANK(OSSTData!N160),"",OSSTData!N160=97,97,OSSTData!N160=0,1,OSSTData!N160&gt;0,0)</f>
        <v/>
      </c>
      <c r="J160" s="18" t="str">
        <f>_xlfn.IFS(OR(ISBLANK(OSSTData!B160),OSSTData!D160=2),"",ISBLANK(OSSTData!O160),"",OSSTData!O160=97,97,OSSTData!O160=0,1,OSSTData!O160&gt;0,0)</f>
        <v/>
      </c>
      <c r="K160" s="18" t="str">
        <f>_xlfn.IFS(OR(ISBLANK(OSSTData!B160),(OSSTData!D160=2)),"",OR(ISBLANK(OSSTData!K160),ISBLANK(OSSTData!J160)),"",OR(OSSTData!K160=97,OSSTData!J160=97),97,AND(OSSTData!K160=0,OSSTData!J160=0),1,OR(OSSTData!K160=1,OSSTData!J160=1),0,AND(OSSTData!K160=1,OSSTData!J160=1),0)</f>
        <v/>
      </c>
      <c r="L160" s="18" t="str">
        <f t="shared" si="2"/>
        <v/>
      </c>
    </row>
    <row r="161" spans="1:12" x14ac:dyDescent="0.2">
      <c r="A161" s="18" t="str">
        <f>_xlfn.IFS(OR(ISBLANK(OSSTData!B161),OSSTData!D161=2),"",OR(OSSTData!E161=97,OSSTData!F161=97),97,OR(ISBLANK(OSSTData!E161),ISBLANK(OSSTData!F161)),"",OR(OSSTData!E161&lt;97,OSSTData!F161&lt;97),(OSSTData!E161+OSSTData!F161))</f>
        <v/>
      </c>
      <c r="B161" s="18" t="str">
        <f>_xlfn.IFS(OR(ISBLANK(OSSTData!B161),OSSTData!D161=2),"",OR(ISBLANK(OSSTData!G161),ISBLANK(OSSTData!H161)),"",OR(OSSTData!G161=97,OSSTData!H161=97),97,OR(OSSTData!G161&lt;97,OSSTData!H161&lt;97),(OSSTData!G161+OSSTData!H161))</f>
        <v/>
      </c>
      <c r="C161" s="18" t="str">
        <f>_xlfn.IFS(OR(ISBLANK(OSSTData!B161),OSSTData!D161=2),"",ISBLANK(A161),"",A161=97,97,A161=0,1,A161&lt;97,0)</f>
        <v/>
      </c>
      <c r="D161" s="18" t="str">
        <f>_xlfn.IFS(OR(ISBLANK(OSSTData!B161),OSSTData!D161=2),"",ISBLANK(A161),"",A161=97,97,A161&lt;10,0,A161&gt;=10,1)</f>
        <v/>
      </c>
      <c r="E161" s="18" t="str">
        <f>_xlfn.IFS(OR(ISBLANK(OSSTData!B161),OSSTData!D161=2),"",ISBLANK(A161),"",A161=97,97,A161&lt;20,0,A161&gt;=20,1)</f>
        <v/>
      </c>
      <c r="F161" s="18" t="str">
        <f>_xlfn.IFS(OR(ISBLANK(OSSTData!B161),OSSTData!D161=2),"",ISBLANK(A161),"",A161=97,97,AND(OSSTData!E161=0,OSSTData!F161&gt;0),1,AND(OSSTData!E161&gt;0,OSSTData!F161=0),1,AND(OSSTData!E161=0,OSSTData!F161=0),0,AND(OSSTData!E161&gt;0,OSSTData!F161&gt;0),0)</f>
        <v/>
      </c>
      <c r="G161" s="18" t="str">
        <f>IFERROR(_xlfn.IFS(OR(ISBLANK(OSSTData!B161),OSSTData!D161=2),"",OR(ISBLANK(OSSTData!E161),ISBLANK(OSSTData!F161),ISBLANK(OSSTData!G161),ISBLANK(OSSTData!H161)),"",OR(OSSTData!E161=97,OSSTData!F161=97,OSSTData!G161=97,OSSTData!H161=97),97,AND(OSSTData!E161=0,OSSTData!F161=0,OSSTData!G161=0,OSSTData!H161=0),1,OR(OSSTData!E161&gt;0,OSSTData!F161&gt;0),0),0)</f>
        <v/>
      </c>
      <c r="H161" s="18" t="str">
        <f>_xlfn.IFS(OR(ISBLANK(OSSTData!B161),OSSTData!D161=2),"",OR(ISBLANK(OSSTData!E161),ISBLANK(OSSTData!F161),ISBLANK(OSSTData!G161),ISBLANK(OSSTData!H161)),"",OR(OSSTData!E161=97,OSSTData!F161=97,OSSTData!G161=97,OSSTData!H161=97),97,AND(OSSTData!E161=0,OSSTData!F161=0,OSSTData!G161=0,OSSTData!H161=0),0,AND(OSSTData!E161=0,OSSTData!F161=0,OSSTData!G161=1,OSSTData!H161=1),0,AND(OSSTData!E161=0,OSSTData!F161=0,OSSTData!G161=0,OSSTData!H161=1),1,AND(OSSTData!E161=0,OSSTData!F161=0,OSSTData!G161=1,OSSTData!H161=0),1,AND(OSSTData!E161&gt;0,OSSTData!F161=0,OSSTData!G161=1,OSSTData!H161=0),1,AND(OSSTData!E161=0,OSSTData!F161&gt;0,OSSTData!G161=0,OSSTData!H161=1),1,AND(OSSTData!E161&gt;0,OSSTData!F161&gt;0),0)</f>
        <v/>
      </c>
      <c r="I161" s="18" t="str">
        <f>_xlfn.IFS(OR(ISBLANK(OSSTData!B161),OSSTData!D161=2),"",ISBLANK(OSSTData!N161),"",OSSTData!N161=97,97,OSSTData!N161=0,1,OSSTData!N161&gt;0,0)</f>
        <v/>
      </c>
      <c r="J161" s="18" t="str">
        <f>_xlfn.IFS(OR(ISBLANK(OSSTData!B161),OSSTData!D161=2),"",ISBLANK(OSSTData!O161),"",OSSTData!O161=97,97,OSSTData!O161=0,1,OSSTData!O161&gt;0,0)</f>
        <v/>
      </c>
      <c r="K161" s="18" t="str">
        <f>_xlfn.IFS(OR(ISBLANK(OSSTData!B161),(OSSTData!D161=2)),"",OR(ISBLANK(OSSTData!K161),ISBLANK(OSSTData!J161)),"",OR(OSSTData!K161=97,OSSTData!J161=97),97,AND(OSSTData!K161=0,OSSTData!J161=0),1,OR(OSSTData!K161=1,OSSTData!J161=1),0,AND(OSSTData!K161=1,OSSTData!J161=1),0)</f>
        <v/>
      </c>
      <c r="L161" s="18" t="str">
        <f t="shared" si="2"/>
        <v/>
      </c>
    </row>
    <row r="162" spans="1:12" x14ac:dyDescent="0.2">
      <c r="A162" s="18" t="str">
        <f>_xlfn.IFS(OR(ISBLANK(OSSTData!B162),OSSTData!D162=2),"",OR(OSSTData!E162=97,OSSTData!F162=97),97,OR(ISBLANK(OSSTData!E162),ISBLANK(OSSTData!F162)),"",OR(OSSTData!E162&lt;97,OSSTData!F162&lt;97),(OSSTData!E162+OSSTData!F162))</f>
        <v/>
      </c>
      <c r="B162" s="18" t="str">
        <f>_xlfn.IFS(OR(ISBLANK(OSSTData!B162),OSSTData!D162=2),"",OR(ISBLANK(OSSTData!G162),ISBLANK(OSSTData!H162)),"",OR(OSSTData!G162=97,OSSTData!H162=97),97,OR(OSSTData!G162&lt;97,OSSTData!H162&lt;97),(OSSTData!G162+OSSTData!H162))</f>
        <v/>
      </c>
      <c r="C162" s="18" t="str">
        <f>_xlfn.IFS(OR(ISBLANK(OSSTData!B162),OSSTData!D162=2),"",ISBLANK(A162),"",A162=97,97,A162=0,1,A162&lt;97,0)</f>
        <v/>
      </c>
      <c r="D162" s="18" t="str">
        <f>_xlfn.IFS(OR(ISBLANK(OSSTData!B162),OSSTData!D162=2),"",ISBLANK(A162),"",A162=97,97,A162&lt;10,0,A162&gt;=10,1)</f>
        <v/>
      </c>
      <c r="E162" s="18" t="str">
        <f>_xlfn.IFS(OR(ISBLANK(OSSTData!B162),OSSTData!D162=2),"",ISBLANK(A162),"",A162=97,97,A162&lt;20,0,A162&gt;=20,1)</f>
        <v/>
      </c>
      <c r="F162" s="18" t="str">
        <f>_xlfn.IFS(OR(ISBLANK(OSSTData!B162),OSSTData!D162=2),"",ISBLANK(A162),"",A162=97,97,AND(OSSTData!E162=0,OSSTData!F162&gt;0),1,AND(OSSTData!E162&gt;0,OSSTData!F162=0),1,AND(OSSTData!E162=0,OSSTData!F162=0),0,AND(OSSTData!E162&gt;0,OSSTData!F162&gt;0),0)</f>
        <v/>
      </c>
      <c r="G162" s="18" t="str">
        <f>IFERROR(_xlfn.IFS(OR(ISBLANK(OSSTData!B162),OSSTData!D162=2),"",OR(ISBLANK(OSSTData!E162),ISBLANK(OSSTData!F162),ISBLANK(OSSTData!G162),ISBLANK(OSSTData!H162)),"",OR(OSSTData!E162=97,OSSTData!F162=97,OSSTData!G162=97,OSSTData!H162=97),97,AND(OSSTData!E162=0,OSSTData!F162=0,OSSTData!G162=0,OSSTData!H162=0),1,OR(OSSTData!E162&gt;0,OSSTData!F162&gt;0),0),0)</f>
        <v/>
      </c>
      <c r="H162" s="18" t="str">
        <f>_xlfn.IFS(OR(ISBLANK(OSSTData!B162),OSSTData!D162=2),"",OR(ISBLANK(OSSTData!E162),ISBLANK(OSSTData!F162),ISBLANK(OSSTData!G162),ISBLANK(OSSTData!H162)),"",OR(OSSTData!E162=97,OSSTData!F162=97,OSSTData!G162=97,OSSTData!H162=97),97,AND(OSSTData!E162=0,OSSTData!F162=0,OSSTData!G162=0,OSSTData!H162=0),0,AND(OSSTData!E162=0,OSSTData!F162=0,OSSTData!G162=1,OSSTData!H162=1),0,AND(OSSTData!E162=0,OSSTData!F162=0,OSSTData!G162=0,OSSTData!H162=1),1,AND(OSSTData!E162=0,OSSTData!F162=0,OSSTData!G162=1,OSSTData!H162=0),1,AND(OSSTData!E162&gt;0,OSSTData!F162=0,OSSTData!G162=1,OSSTData!H162=0),1,AND(OSSTData!E162=0,OSSTData!F162&gt;0,OSSTData!G162=0,OSSTData!H162=1),1,AND(OSSTData!E162&gt;0,OSSTData!F162&gt;0),0)</f>
        <v/>
      </c>
      <c r="I162" s="18" t="str">
        <f>_xlfn.IFS(OR(ISBLANK(OSSTData!B162),OSSTData!D162=2),"",ISBLANK(OSSTData!N162),"",OSSTData!N162=97,97,OSSTData!N162=0,1,OSSTData!N162&gt;0,0)</f>
        <v/>
      </c>
      <c r="J162" s="18" t="str">
        <f>_xlfn.IFS(OR(ISBLANK(OSSTData!B162),OSSTData!D162=2),"",ISBLANK(OSSTData!O162),"",OSSTData!O162=97,97,OSSTData!O162=0,1,OSSTData!O162&gt;0,0)</f>
        <v/>
      </c>
      <c r="K162" s="18" t="str">
        <f>_xlfn.IFS(OR(ISBLANK(OSSTData!B162),(OSSTData!D162=2)),"",OR(ISBLANK(OSSTData!K162),ISBLANK(OSSTData!J162)),"",OR(OSSTData!K162=97,OSSTData!J162=97),97,AND(OSSTData!K162=0,OSSTData!J162=0),1,OR(OSSTData!K162=1,OSSTData!J162=1),0,AND(OSSTData!K162=1,OSSTData!J162=1),0)</f>
        <v/>
      </c>
      <c r="L162" s="18" t="str">
        <f t="shared" si="2"/>
        <v/>
      </c>
    </row>
    <row r="163" spans="1:12" x14ac:dyDescent="0.2">
      <c r="A163" s="18" t="str">
        <f>_xlfn.IFS(OR(ISBLANK(OSSTData!B163),OSSTData!D163=2),"",OR(OSSTData!E163=97,OSSTData!F163=97),97,OR(ISBLANK(OSSTData!E163),ISBLANK(OSSTData!F163)),"",OR(OSSTData!E163&lt;97,OSSTData!F163&lt;97),(OSSTData!E163+OSSTData!F163))</f>
        <v/>
      </c>
      <c r="B163" s="18" t="str">
        <f>_xlfn.IFS(OR(ISBLANK(OSSTData!B163),OSSTData!D163=2),"",OR(ISBLANK(OSSTData!G163),ISBLANK(OSSTData!H163)),"",OR(OSSTData!G163=97,OSSTData!H163=97),97,OR(OSSTData!G163&lt;97,OSSTData!H163&lt;97),(OSSTData!G163+OSSTData!H163))</f>
        <v/>
      </c>
      <c r="C163" s="18" t="str">
        <f>_xlfn.IFS(OR(ISBLANK(OSSTData!B163),OSSTData!D163=2),"",ISBLANK(A163),"",A163=97,97,A163=0,1,A163&lt;97,0)</f>
        <v/>
      </c>
      <c r="D163" s="18" t="str">
        <f>_xlfn.IFS(OR(ISBLANK(OSSTData!B163),OSSTData!D163=2),"",ISBLANK(A163),"",A163=97,97,A163&lt;10,0,A163&gt;=10,1)</f>
        <v/>
      </c>
      <c r="E163" s="18" t="str">
        <f>_xlfn.IFS(OR(ISBLANK(OSSTData!B163),OSSTData!D163=2),"",ISBLANK(A163),"",A163=97,97,A163&lt;20,0,A163&gt;=20,1)</f>
        <v/>
      </c>
      <c r="F163" s="18" t="str">
        <f>_xlfn.IFS(OR(ISBLANK(OSSTData!B163),OSSTData!D163=2),"",ISBLANK(A163),"",A163=97,97,AND(OSSTData!E163=0,OSSTData!F163&gt;0),1,AND(OSSTData!E163&gt;0,OSSTData!F163=0),1,AND(OSSTData!E163=0,OSSTData!F163=0),0,AND(OSSTData!E163&gt;0,OSSTData!F163&gt;0),0)</f>
        <v/>
      </c>
      <c r="G163" s="18" t="str">
        <f>IFERROR(_xlfn.IFS(OR(ISBLANK(OSSTData!B163),OSSTData!D163=2),"",OR(ISBLANK(OSSTData!E163),ISBLANK(OSSTData!F163),ISBLANK(OSSTData!G163),ISBLANK(OSSTData!H163)),"",OR(OSSTData!E163=97,OSSTData!F163=97,OSSTData!G163=97,OSSTData!H163=97),97,AND(OSSTData!E163=0,OSSTData!F163=0,OSSTData!G163=0,OSSTData!H163=0),1,OR(OSSTData!E163&gt;0,OSSTData!F163&gt;0),0),0)</f>
        <v/>
      </c>
      <c r="H163" s="18" t="str">
        <f>_xlfn.IFS(OR(ISBLANK(OSSTData!B163),OSSTData!D163=2),"",OR(ISBLANK(OSSTData!E163),ISBLANK(OSSTData!F163),ISBLANK(OSSTData!G163),ISBLANK(OSSTData!H163)),"",OR(OSSTData!E163=97,OSSTData!F163=97,OSSTData!G163=97,OSSTData!H163=97),97,AND(OSSTData!E163=0,OSSTData!F163=0,OSSTData!G163=0,OSSTData!H163=0),0,AND(OSSTData!E163=0,OSSTData!F163=0,OSSTData!G163=1,OSSTData!H163=1),0,AND(OSSTData!E163=0,OSSTData!F163=0,OSSTData!G163=0,OSSTData!H163=1),1,AND(OSSTData!E163=0,OSSTData!F163=0,OSSTData!G163=1,OSSTData!H163=0),1,AND(OSSTData!E163&gt;0,OSSTData!F163=0,OSSTData!G163=1,OSSTData!H163=0),1,AND(OSSTData!E163=0,OSSTData!F163&gt;0,OSSTData!G163=0,OSSTData!H163=1),1,AND(OSSTData!E163&gt;0,OSSTData!F163&gt;0),0)</f>
        <v/>
      </c>
      <c r="I163" s="18" t="str">
        <f>_xlfn.IFS(OR(ISBLANK(OSSTData!B163),OSSTData!D163=2),"",ISBLANK(OSSTData!N163),"",OSSTData!N163=97,97,OSSTData!N163=0,1,OSSTData!N163&gt;0,0)</f>
        <v/>
      </c>
      <c r="J163" s="18" t="str">
        <f>_xlfn.IFS(OR(ISBLANK(OSSTData!B163),OSSTData!D163=2),"",ISBLANK(OSSTData!O163),"",OSSTData!O163=97,97,OSSTData!O163=0,1,OSSTData!O163&gt;0,0)</f>
        <v/>
      </c>
      <c r="K163" s="18" t="str">
        <f>_xlfn.IFS(OR(ISBLANK(OSSTData!B163),(OSSTData!D163=2)),"",OR(ISBLANK(OSSTData!K163),ISBLANK(OSSTData!J163)),"",OR(OSSTData!K163=97,OSSTData!J163=97),97,AND(OSSTData!K163=0,OSSTData!J163=0),1,OR(OSSTData!K163=1,OSSTData!J163=1),0,AND(OSSTData!K163=1,OSSTData!J163=1),0)</f>
        <v/>
      </c>
      <c r="L163" s="18" t="str">
        <f t="shared" si="2"/>
        <v/>
      </c>
    </row>
    <row r="164" spans="1:12" x14ac:dyDescent="0.2">
      <c r="A164" s="18" t="str">
        <f>_xlfn.IFS(OR(ISBLANK(OSSTData!B164),OSSTData!D164=2),"",OR(OSSTData!E164=97,OSSTData!F164=97),97,OR(ISBLANK(OSSTData!E164),ISBLANK(OSSTData!F164)),"",OR(OSSTData!E164&lt;97,OSSTData!F164&lt;97),(OSSTData!E164+OSSTData!F164))</f>
        <v/>
      </c>
      <c r="B164" s="18" t="str">
        <f>_xlfn.IFS(OR(ISBLANK(OSSTData!B164),OSSTData!D164=2),"",OR(ISBLANK(OSSTData!G164),ISBLANK(OSSTData!H164)),"",OR(OSSTData!G164=97,OSSTData!H164=97),97,OR(OSSTData!G164&lt;97,OSSTData!H164&lt;97),(OSSTData!G164+OSSTData!H164))</f>
        <v/>
      </c>
      <c r="C164" s="18" t="str">
        <f>_xlfn.IFS(OR(ISBLANK(OSSTData!B164),OSSTData!D164=2),"",ISBLANK(A164),"",A164=97,97,A164=0,1,A164&lt;97,0)</f>
        <v/>
      </c>
      <c r="D164" s="18" t="str">
        <f>_xlfn.IFS(OR(ISBLANK(OSSTData!B164),OSSTData!D164=2),"",ISBLANK(A164),"",A164=97,97,A164&lt;10,0,A164&gt;=10,1)</f>
        <v/>
      </c>
      <c r="E164" s="18" t="str">
        <f>_xlfn.IFS(OR(ISBLANK(OSSTData!B164),OSSTData!D164=2),"",ISBLANK(A164),"",A164=97,97,A164&lt;20,0,A164&gt;=20,1)</f>
        <v/>
      </c>
      <c r="F164" s="18" t="str">
        <f>_xlfn.IFS(OR(ISBLANK(OSSTData!B164),OSSTData!D164=2),"",ISBLANK(A164),"",A164=97,97,AND(OSSTData!E164=0,OSSTData!F164&gt;0),1,AND(OSSTData!E164&gt;0,OSSTData!F164=0),1,AND(OSSTData!E164=0,OSSTData!F164=0),0,AND(OSSTData!E164&gt;0,OSSTData!F164&gt;0),0)</f>
        <v/>
      </c>
      <c r="G164" s="18" t="str">
        <f>IFERROR(_xlfn.IFS(OR(ISBLANK(OSSTData!B164),OSSTData!D164=2),"",OR(ISBLANK(OSSTData!E164),ISBLANK(OSSTData!F164),ISBLANK(OSSTData!G164),ISBLANK(OSSTData!H164)),"",OR(OSSTData!E164=97,OSSTData!F164=97,OSSTData!G164=97,OSSTData!H164=97),97,AND(OSSTData!E164=0,OSSTData!F164=0,OSSTData!G164=0,OSSTData!H164=0),1,OR(OSSTData!E164&gt;0,OSSTData!F164&gt;0),0),0)</f>
        <v/>
      </c>
      <c r="H164" s="18" t="str">
        <f>_xlfn.IFS(OR(ISBLANK(OSSTData!B164),OSSTData!D164=2),"",OR(ISBLANK(OSSTData!E164),ISBLANK(OSSTData!F164),ISBLANK(OSSTData!G164),ISBLANK(OSSTData!H164)),"",OR(OSSTData!E164=97,OSSTData!F164=97,OSSTData!G164=97,OSSTData!H164=97),97,AND(OSSTData!E164=0,OSSTData!F164=0,OSSTData!G164=0,OSSTData!H164=0),0,AND(OSSTData!E164=0,OSSTData!F164=0,OSSTData!G164=1,OSSTData!H164=1),0,AND(OSSTData!E164=0,OSSTData!F164=0,OSSTData!G164=0,OSSTData!H164=1),1,AND(OSSTData!E164=0,OSSTData!F164=0,OSSTData!G164=1,OSSTData!H164=0),1,AND(OSSTData!E164&gt;0,OSSTData!F164=0,OSSTData!G164=1,OSSTData!H164=0),1,AND(OSSTData!E164=0,OSSTData!F164&gt;0,OSSTData!G164=0,OSSTData!H164=1),1,AND(OSSTData!E164&gt;0,OSSTData!F164&gt;0),0)</f>
        <v/>
      </c>
      <c r="I164" s="18" t="str">
        <f>_xlfn.IFS(OR(ISBLANK(OSSTData!B164),OSSTData!D164=2),"",ISBLANK(OSSTData!N164),"",OSSTData!N164=97,97,OSSTData!N164=0,1,OSSTData!N164&gt;0,0)</f>
        <v/>
      </c>
      <c r="J164" s="18" t="str">
        <f>_xlfn.IFS(OR(ISBLANK(OSSTData!B164),OSSTData!D164=2),"",ISBLANK(OSSTData!O164),"",OSSTData!O164=97,97,OSSTData!O164=0,1,OSSTData!O164&gt;0,0)</f>
        <v/>
      </c>
      <c r="K164" s="18" t="str">
        <f>_xlfn.IFS(OR(ISBLANK(OSSTData!B164),(OSSTData!D164=2)),"",OR(ISBLANK(OSSTData!K164),ISBLANK(OSSTData!J164)),"",OR(OSSTData!K164=97,OSSTData!J164=97),97,AND(OSSTData!K164=0,OSSTData!J164=0),1,OR(OSSTData!K164=1,OSSTData!J164=1),0,AND(OSSTData!K164=1,OSSTData!J164=1),0)</f>
        <v/>
      </c>
      <c r="L164" s="18" t="str">
        <f t="shared" si="2"/>
        <v/>
      </c>
    </row>
    <row r="165" spans="1:12" x14ac:dyDescent="0.2">
      <c r="A165" s="18" t="str">
        <f>_xlfn.IFS(OR(ISBLANK(OSSTData!B165),OSSTData!D165=2),"",OR(OSSTData!E165=97,OSSTData!F165=97),97,OR(ISBLANK(OSSTData!E165),ISBLANK(OSSTData!F165)),"",OR(OSSTData!E165&lt;97,OSSTData!F165&lt;97),(OSSTData!E165+OSSTData!F165))</f>
        <v/>
      </c>
      <c r="B165" s="18" t="str">
        <f>_xlfn.IFS(OR(ISBLANK(OSSTData!B165),OSSTData!D165=2),"",OR(ISBLANK(OSSTData!G165),ISBLANK(OSSTData!H165)),"",OR(OSSTData!G165=97,OSSTData!H165=97),97,OR(OSSTData!G165&lt;97,OSSTData!H165&lt;97),(OSSTData!G165+OSSTData!H165))</f>
        <v/>
      </c>
      <c r="C165" s="18" t="str">
        <f>_xlfn.IFS(OR(ISBLANK(OSSTData!B165),OSSTData!D165=2),"",ISBLANK(A165),"",A165=97,97,A165=0,1,A165&lt;97,0)</f>
        <v/>
      </c>
      <c r="D165" s="18" t="str">
        <f>_xlfn.IFS(OR(ISBLANK(OSSTData!B165),OSSTData!D165=2),"",ISBLANK(A165),"",A165=97,97,A165&lt;10,0,A165&gt;=10,1)</f>
        <v/>
      </c>
      <c r="E165" s="18" t="str">
        <f>_xlfn.IFS(OR(ISBLANK(OSSTData!B165),OSSTData!D165=2),"",ISBLANK(A165),"",A165=97,97,A165&lt;20,0,A165&gt;=20,1)</f>
        <v/>
      </c>
      <c r="F165" s="18" t="str">
        <f>_xlfn.IFS(OR(ISBLANK(OSSTData!B165),OSSTData!D165=2),"",ISBLANK(A165),"",A165=97,97,AND(OSSTData!E165=0,OSSTData!F165&gt;0),1,AND(OSSTData!E165&gt;0,OSSTData!F165=0),1,AND(OSSTData!E165=0,OSSTData!F165=0),0,AND(OSSTData!E165&gt;0,OSSTData!F165&gt;0),0)</f>
        <v/>
      </c>
      <c r="G165" s="18" t="str">
        <f>IFERROR(_xlfn.IFS(OR(ISBLANK(OSSTData!B165),OSSTData!D165=2),"",OR(ISBLANK(OSSTData!E165),ISBLANK(OSSTData!F165),ISBLANK(OSSTData!G165),ISBLANK(OSSTData!H165)),"",OR(OSSTData!E165=97,OSSTData!F165=97,OSSTData!G165=97,OSSTData!H165=97),97,AND(OSSTData!E165=0,OSSTData!F165=0,OSSTData!G165=0,OSSTData!H165=0),1,OR(OSSTData!E165&gt;0,OSSTData!F165&gt;0),0),0)</f>
        <v/>
      </c>
      <c r="H165" s="18" t="str">
        <f>_xlfn.IFS(OR(ISBLANK(OSSTData!B165),OSSTData!D165=2),"",OR(ISBLANK(OSSTData!E165),ISBLANK(OSSTData!F165),ISBLANK(OSSTData!G165),ISBLANK(OSSTData!H165)),"",OR(OSSTData!E165=97,OSSTData!F165=97,OSSTData!G165=97,OSSTData!H165=97),97,AND(OSSTData!E165=0,OSSTData!F165=0,OSSTData!G165=0,OSSTData!H165=0),0,AND(OSSTData!E165=0,OSSTData!F165=0,OSSTData!G165=1,OSSTData!H165=1),0,AND(OSSTData!E165=0,OSSTData!F165=0,OSSTData!G165=0,OSSTData!H165=1),1,AND(OSSTData!E165=0,OSSTData!F165=0,OSSTData!G165=1,OSSTData!H165=0),1,AND(OSSTData!E165&gt;0,OSSTData!F165=0,OSSTData!G165=1,OSSTData!H165=0),1,AND(OSSTData!E165=0,OSSTData!F165&gt;0,OSSTData!G165=0,OSSTData!H165=1),1,AND(OSSTData!E165&gt;0,OSSTData!F165&gt;0),0)</f>
        <v/>
      </c>
      <c r="I165" s="18" t="str">
        <f>_xlfn.IFS(OR(ISBLANK(OSSTData!B165),OSSTData!D165=2),"",ISBLANK(OSSTData!N165),"",OSSTData!N165=97,97,OSSTData!N165=0,1,OSSTData!N165&gt;0,0)</f>
        <v/>
      </c>
      <c r="J165" s="18" t="str">
        <f>_xlfn.IFS(OR(ISBLANK(OSSTData!B165),OSSTData!D165=2),"",ISBLANK(OSSTData!O165),"",OSSTData!O165=97,97,OSSTData!O165=0,1,OSSTData!O165&gt;0,0)</f>
        <v/>
      </c>
      <c r="K165" s="18" t="str">
        <f>_xlfn.IFS(OR(ISBLANK(OSSTData!B165),(OSSTData!D165=2)),"",OR(ISBLANK(OSSTData!K165),ISBLANK(OSSTData!J165)),"",OR(OSSTData!K165=97,OSSTData!J165=97),97,AND(OSSTData!K165=0,OSSTData!J165=0),1,OR(OSSTData!K165=1,OSSTData!J165=1),0,AND(OSSTData!K165=1,OSSTData!J165=1),0)</f>
        <v/>
      </c>
      <c r="L165" s="18" t="str">
        <f t="shared" si="2"/>
        <v/>
      </c>
    </row>
    <row r="166" spans="1:12" x14ac:dyDescent="0.2">
      <c r="A166" s="18" t="str">
        <f>_xlfn.IFS(OR(ISBLANK(OSSTData!B166),OSSTData!D166=2),"",OR(OSSTData!E166=97,OSSTData!F166=97),97,OR(ISBLANK(OSSTData!E166),ISBLANK(OSSTData!F166)),"",OR(OSSTData!E166&lt;97,OSSTData!F166&lt;97),(OSSTData!E166+OSSTData!F166))</f>
        <v/>
      </c>
      <c r="B166" s="18" t="str">
        <f>_xlfn.IFS(OR(ISBLANK(OSSTData!B166),OSSTData!D166=2),"",OR(ISBLANK(OSSTData!G166),ISBLANK(OSSTData!H166)),"",OR(OSSTData!G166=97,OSSTData!H166=97),97,OR(OSSTData!G166&lt;97,OSSTData!H166&lt;97),(OSSTData!G166+OSSTData!H166))</f>
        <v/>
      </c>
      <c r="C166" s="18" t="str">
        <f>_xlfn.IFS(OR(ISBLANK(OSSTData!B166),OSSTData!D166=2),"",ISBLANK(A166),"",A166=97,97,A166=0,1,A166&lt;97,0)</f>
        <v/>
      </c>
      <c r="D166" s="18" t="str">
        <f>_xlfn.IFS(OR(ISBLANK(OSSTData!B166),OSSTData!D166=2),"",ISBLANK(A166),"",A166=97,97,A166&lt;10,0,A166&gt;=10,1)</f>
        <v/>
      </c>
      <c r="E166" s="18" t="str">
        <f>_xlfn.IFS(OR(ISBLANK(OSSTData!B166),OSSTData!D166=2),"",ISBLANK(A166),"",A166=97,97,A166&lt;20,0,A166&gt;=20,1)</f>
        <v/>
      </c>
      <c r="F166" s="18" t="str">
        <f>_xlfn.IFS(OR(ISBLANK(OSSTData!B166),OSSTData!D166=2),"",ISBLANK(A166),"",A166=97,97,AND(OSSTData!E166=0,OSSTData!F166&gt;0),1,AND(OSSTData!E166&gt;0,OSSTData!F166=0),1,AND(OSSTData!E166=0,OSSTData!F166=0),0,AND(OSSTData!E166&gt;0,OSSTData!F166&gt;0),0)</f>
        <v/>
      </c>
      <c r="G166" s="18" t="str">
        <f>IFERROR(_xlfn.IFS(OR(ISBLANK(OSSTData!B166),OSSTData!D166=2),"",OR(ISBLANK(OSSTData!E166),ISBLANK(OSSTData!F166),ISBLANK(OSSTData!G166),ISBLANK(OSSTData!H166)),"",OR(OSSTData!E166=97,OSSTData!F166=97,OSSTData!G166=97,OSSTData!H166=97),97,AND(OSSTData!E166=0,OSSTData!F166=0,OSSTData!G166=0,OSSTData!H166=0),1,OR(OSSTData!E166&gt;0,OSSTData!F166&gt;0),0),0)</f>
        <v/>
      </c>
      <c r="H166" s="18" t="str">
        <f>_xlfn.IFS(OR(ISBLANK(OSSTData!B166),OSSTData!D166=2),"",OR(ISBLANK(OSSTData!E166),ISBLANK(OSSTData!F166),ISBLANK(OSSTData!G166),ISBLANK(OSSTData!H166)),"",OR(OSSTData!E166=97,OSSTData!F166=97,OSSTData!G166=97,OSSTData!H166=97),97,AND(OSSTData!E166=0,OSSTData!F166=0,OSSTData!G166=0,OSSTData!H166=0),0,AND(OSSTData!E166=0,OSSTData!F166=0,OSSTData!G166=1,OSSTData!H166=1),0,AND(OSSTData!E166=0,OSSTData!F166=0,OSSTData!G166=0,OSSTData!H166=1),1,AND(OSSTData!E166=0,OSSTData!F166=0,OSSTData!G166=1,OSSTData!H166=0),1,AND(OSSTData!E166&gt;0,OSSTData!F166=0,OSSTData!G166=1,OSSTData!H166=0),1,AND(OSSTData!E166=0,OSSTData!F166&gt;0,OSSTData!G166=0,OSSTData!H166=1),1,AND(OSSTData!E166&gt;0,OSSTData!F166&gt;0),0)</f>
        <v/>
      </c>
      <c r="I166" s="18" t="str">
        <f>_xlfn.IFS(OR(ISBLANK(OSSTData!B166),OSSTData!D166=2),"",ISBLANK(OSSTData!N166),"",OSSTData!N166=97,97,OSSTData!N166=0,1,OSSTData!N166&gt;0,0)</f>
        <v/>
      </c>
      <c r="J166" s="18" t="str">
        <f>_xlfn.IFS(OR(ISBLANK(OSSTData!B166),OSSTData!D166=2),"",ISBLANK(OSSTData!O166),"",OSSTData!O166=97,97,OSSTData!O166=0,1,OSSTData!O166&gt;0,0)</f>
        <v/>
      </c>
      <c r="K166" s="18" t="str">
        <f>_xlfn.IFS(OR(ISBLANK(OSSTData!B166),(OSSTData!D166=2)),"",OR(ISBLANK(OSSTData!K166),ISBLANK(OSSTData!J166)),"",OR(OSSTData!K166=97,OSSTData!J166=97),97,AND(OSSTData!K166=0,OSSTData!J166=0),1,OR(OSSTData!K166=1,OSSTData!J166=1),0,AND(OSSTData!K166=1,OSSTData!J166=1),0)</f>
        <v/>
      </c>
      <c r="L166" s="18" t="str">
        <f t="shared" si="2"/>
        <v/>
      </c>
    </row>
    <row r="167" spans="1:12" x14ac:dyDescent="0.2">
      <c r="A167" s="18" t="str">
        <f>_xlfn.IFS(OR(ISBLANK(OSSTData!B167),OSSTData!D167=2),"",OR(OSSTData!E167=97,OSSTData!F167=97),97,OR(ISBLANK(OSSTData!E167),ISBLANK(OSSTData!F167)),"",OR(OSSTData!E167&lt;97,OSSTData!F167&lt;97),(OSSTData!E167+OSSTData!F167))</f>
        <v/>
      </c>
      <c r="B167" s="18" t="str">
        <f>_xlfn.IFS(OR(ISBLANK(OSSTData!B167),OSSTData!D167=2),"",OR(ISBLANK(OSSTData!G167),ISBLANK(OSSTData!H167)),"",OR(OSSTData!G167=97,OSSTData!H167=97),97,OR(OSSTData!G167&lt;97,OSSTData!H167&lt;97),(OSSTData!G167+OSSTData!H167))</f>
        <v/>
      </c>
      <c r="C167" s="18" t="str">
        <f>_xlfn.IFS(OR(ISBLANK(OSSTData!B167),OSSTData!D167=2),"",ISBLANK(A167),"",A167=97,97,A167=0,1,A167&lt;97,0)</f>
        <v/>
      </c>
      <c r="D167" s="18" t="str">
        <f>_xlfn.IFS(OR(ISBLANK(OSSTData!B167),OSSTData!D167=2),"",ISBLANK(A167),"",A167=97,97,A167&lt;10,0,A167&gt;=10,1)</f>
        <v/>
      </c>
      <c r="E167" s="18" t="str">
        <f>_xlfn.IFS(OR(ISBLANK(OSSTData!B167),OSSTData!D167=2),"",ISBLANK(A167),"",A167=97,97,A167&lt;20,0,A167&gt;=20,1)</f>
        <v/>
      </c>
      <c r="F167" s="18" t="str">
        <f>_xlfn.IFS(OR(ISBLANK(OSSTData!B167),OSSTData!D167=2),"",ISBLANK(A167),"",A167=97,97,AND(OSSTData!E167=0,OSSTData!F167&gt;0),1,AND(OSSTData!E167&gt;0,OSSTData!F167=0),1,AND(OSSTData!E167=0,OSSTData!F167=0),0,AND(OSSTData!E167&gt;0,OSSTData!F167&gt;0),0)</f>
        <v/>
      </c>
      <c r="G167" s="18" t="str">
        <f>IFERROR(_xlfn.IFS(OR(ISBLANK(OSSTData!B167),OSSTData!D167=2),"",OR(ISBLANK(OSSTData!E167),ISBLANK(OSSTData!F167),ISBLANK(OSSTData!G167),ISBLANK(OSSTData!H167)),"",OR(OSSTData!E167=97,OSSTData!F167=97,OSSTData!G167=97,OSSTData!H167=97),97,AND(OSSTData!E167=0,OSSTData!F167=0,OSSTData!G167=0,OSSTData!H167=0),1,OR(OSSTData!E167&gt;0,OSSTData!F167&gt;0),0),0)</f>
        <v/>
      </c>
      <c r="H167" s="18" t="str">
        <f>_xlfn.IFS(OR(ISBLANK(OSSTData!B167),OSSTData!D167=2),"",OR(ISBLANK(OSSTData!E167),ISBLANK(OSSTData!F167),ISBLANK(OSSTData!G167),ISBLANK(OSSTData!H167)),"",OR(OSSTData!E167=97,OSSTData!F167=97,OSSTData!G167=97,OSSTData!H167=97),97,AND(OSSTData!E167=0,OSSTData!F167=0,OSSTData!G167=0,OSSTData!H167=0),0,AND(OSSTData!E167=0,OSSTData!F167=0,OSSTData!G167=1,OSSTData!H167=1),0,AND(OSSTData!E167=0,OSSTData!F167=0,OSSTData!G167=0,OSSTData!H167=1),1,AND(OSSTData!E167=0,OSSTData!F167=0,OSSTData!G167=1,OSSTData!H167=0),1,AND(OSSTData!E167&gt;0,OSSTData!F167=0,OSSTData!G167=1,OSSTData!H167=0),1,AND(OSSTData!E167=0,OSSTData!F167&gt;0,OSSTData!G167=0,OSSTData!H167=1),1,AND(OSSTData!E167&gt;0,OSSTData!F167&gt;0),0)</f>
        <v/>
      </c>
      <c r="I167" s="18" t="str">
        <f>_xlfn.IFS(OR(ISBLANK(OSSTData!B167),OSSTData!D167=2),"",ISBLANK(OSSTData!N167),"",OSSTData!N167=97,97,OSSTData!N167=0,1,OSSTData!N167&gt;0,0)</f>
        <v/>
      </c>
      <c r="J167" s="18" t="str">
        <f>_xlfn.IFS(OR(ISBLANK(OSSTData!B167),OSSTData!D167=2),"",ISBLANK(OSSTData!O167),"",OSSTData!O167=97,97,OSSTData!O167=0,1,OSSTData!O167&gt;0,0)</f>
        <v/>
      </c>
      <c r="K167" s="18" t="str">
        <f>_xlfn.IFS(OR(ISBLANK(OSSTData!B167),(OSSTData!D167=2)),"",OR(ISBLANK(OSSTData!K167),ISBLANK(OSSTData!J167)),"",OR(OSSTData!K167=97,OSSTData!J167=97),97,AND(OSSTData!K167=0,OSSTData!J167=0),1,OR(OSSTData!K167=1,OSSTData!J167=1),0,AND(OSSTData!K167=1,OSSTData!J167=1),0)</f>
        <v/>
      </c>
      <c r="L167" s="18" t="str">
        <f t="shared" si="2"/>
        <v/>
      </c>
    </row>
    <row r="168" spans="1:12" x14ac:dyDescent="0.2">
      <c r="A168" s="18" t="str">
        <f>_xlfn.IFS(OR(ISBLANK(OSSTData!B168),OSSTData!D168=2),"",OR(OSSTData!E168=97,OSSTData!F168=97),97,OR(ISBLANK(OSSTData!E168),ISBLANK(OSSTData!F168)),"",OR(OSSTData!E168&lt;97,OSSTData!F168&lt;97),(OSSTData!E168+OSSTData!F168))</f>
        <v/>
      </c>
      <c r="B168" s="18" t="str">
        <f>_xlfn.IFS(OR(ISBLANK(OSSTData!B168),OSSTData!D168=2),"",OR(ISBLANK(OSSTData!G168),ISBLANK(OSSTData!H168)),"",OR(OSSTData!G168=97,OSSTData!H168=97),97,OR(OSSTData!G168&lt;97,OSSTData!H168&lt;97),(OSSTData!G168+OSSTData!H168))</f>
        <v/>
      </c>
      <c r="C168" s="18" t="str">
        <f>_xlfn.IFS(OR(ISBLANK(OSSTData!B168),OSSTData!D168=2),"",ISBLANK(A168),"",A168=97,97,A168=0,1,A168&lt;97,0)</f>
        <v/>
      </c>
      <c r="D168" s="18" t="str">
        <f>_xlfn.IFS(OR(ISBLANK(OSSTData!B168),OSSTData!D168=2),"",ISBLANK(A168),"",A168=97,97,A168&lt;10,0,A168&gt;=10,1)</f>
        <v/>
      </c>
      <c r="E168" s="18" t="str">
        <f>_xlfn.IFS(OR(ISBLANK(OSSTData!B168),OSSTData!D168=2),"",ISBLANK(A168),"",A168=97,97,A168&lt;20,0,A168&gt;=20,1)</f>
        <v/>
      </c>
      <c r="F168" s="18" t="str">
        <f>_xlfn.IFS(OR(ISBLANK(OSSTData!B168),OSSTData!D168=2),"",ISBLANK(A168),"",A168=97,97,AND(OSSTData!E168=0,OSSTData!F168&gt;0),1,AND(OSSTData!E168&gt;0,OSSTData!F168=0),1,AND(OSSTData!E168=0,OSSTData!F168=0),0,AND(OSSTData!E168&gt;0,OSSTData!F168&gt;0),0)</f>
        <v/>
      </c>
      <c r="G168" s="18" t="str">
        <f>IFERROR(_xlfn.IFS(OR(ISBLANK(OSSTData!B168),OSSTData!D168=2),"",OR(ISBLANK(OSSTData!E168),ISBLANK(OSSTData!F168),ISBLANK(OSSTData!G168),ISBLANK(OSSTData!H168)),"",OR(OSSTData!E168=97,OSSTData!F168=97,OSSTData!G168=97,OSSTData!H168=97),97,AND(OSSTData!E168=0,OSSTData!F168=0,OSSTData!G168=0,OSSTData!H168=0),1,OR(OSSTData!E168&gt;0,OSSTData!F168&gt;0),0),0)</f>
        <v/>
      </c>
      <c r="H168" s="18" t="str">
        <f>_xlfn.IFS(OR(ISBLANK(OSSTData!B168),OSSTData!D168=2),"",OR(ISBLANK(OSSTData!E168),ISBLANK(OSSTData!F168),ISBLANK(OSSTData!G168),ISBLANK(OSSTData!H168)),"",OR(OSSTData!E168=97,OSSTData!F168=97,OSSTData!G168=97,OSSTData!H168=97),97,AND(OSSTData!E168=0,OSSTData!F168=0,OSSTData!G168=0,OSSTData!H168=0),0,AND(OSSTData!E168=0,OSSTData!F168=0,OSSTData!G168=1,OSSTData!H168=1),0,AND(OSSTData!E168=0,OSSTData!F168=0,OSSTData!G168=0,OSSTData!H168=1),1,AND(OSSTData!E168=0,OSSTData!F168=0,OSSTData!G168=1,OSSTData!H168=0),1,AND(OSSTData!E168&gt;0,OSSTData!F168=0,OSSTData!G168=1,OSSTData!H168=0),1,AND(OSSTData!E168=0,OSSTData!F168&gt;0,OSSTData!G168=0,OSSTData!H168=1),1,AND(OSSTData!E168&gt;0,OSSTData!F168&gt;0),0)</f>
        <v/>
      </c>
      <c r="I168" s="18" t="str">
        <f>_xlfn.IFS(OR(ISBLANK(OSSTData!B168),OSSTData!D168=2),"",ISBLANK(OSSTData!N168),"",OSSTData!N168=97,97,OSSTData!N168=0,1,OSSTData!N168&gt;0,0)</f>
        <v/>
      </c>
      <c r="J168" s="18" t="str">
        <f>_xlfn.IFS(OR(ISBLANK(OSSTData!B168),OSSTData!D168=2),"",ISBLANK(OSSTData!O168),"",OSSTData!O168=97,97,OSSTData!O168=0,1,OSSTData!O168&gt;0,0)</f>
        <v/>
      </c>
      <c r="K168" s="18" t="str">
        <f>_xlfn.IFS(OR(ISBLANK(OSSTData!B168),(OSSTData!D168=2)),"",OR(ISBLANK(OSSTData!K168),ISBLANK(OSSTData!J168)),"",OR(OSSTData!K168=97,OSSTData!J168=97),97,AND(OSSTData!K168=0,OSSTData!J168=0),1,OR(OSSTData!K168=1,OSSTData!J168=1),0,AND(OSSTData!K168=1,OSSTData!J168=1),0)</f>
        <v/>
      </c>
      <c r="L168" s="18" t="str">
        <f t="shared" si="2"/>
        <v/>
      </c>
    </row>
    <row r="169" spans="1:12" x14ac:dyDescent="0.2">
      <c r="A169" s="18" t="str">
        <f>_xlfn.IFS(OR(ISBLANK(OSSTData!B169),OSSTData!D169=2),"",OR(OSSTData!E169=97,OSSTData!F169=97),97,OR(ISBLANK(OSSTData!E169),ISBLANK(OSSTData!F169)),"",OR(OSSTData!E169&lt;97,OSSTData!F169&lt;97),(OSSTData!E169+OSSTData!F169))</f>
        <v/>
      </c>
      <c r="B169" s="18" t="str">
        <f>_xlfn.IFS(OR(ISBLANK(OSSTData!B169),OSSTData!D169=2),"",OR(ISBLANK(OSSTData!G169),ISBLANK(OSSTData!H169)),"",OR(OSSTData!G169=97,OSSTData!H169=97),97,OR(OSSTData!G169&lt;97,OSSTData!H169&lt;97),(OSSTData!G169+OSSTData!H169))</f>
        <v/>
      </c>
      <c r="C169" s="18" t="str">
        <f>_xlfn.IFS(OR(ISBLANK(OSSTData!B169),OSSTData!D169=2),"",ISBLANK(A169),"",A169=97,97,A169=0,1,A169&lt;97,0)</f>
        <v/>
      </c>
      <c r="D169" s="18" t="str">
        <f>_xlfn.IFS(OR(ISBLANK(OSSTData!B169),OSSTData!D169=2),"",ISBLANK(A169),"",A169=97,97,A169&lt;10,0,A169&gt;=10,1)</f>
        <v/>
      </c>
      <c r="E169" s="18" t="str">
        <f>_xlfn.IFS(OR(ISBLANK(OSSTData!B169),OSSTData!D169=2),"",ISBLANK(A169),"",A169=97,97,A169&lt;20,0,A169&gt;=20,1)</f>
        <v/>
      </c>
      <c r="F169" s="18" t="str">
        <f>_xlfn.IFS(OR(ISBLANK(OSSTData!B169),OSSTData!D169=2),"",ISBLANK(A169),"",A169=97,97,AND(OSSTData!E169=0,OSSTData!F169&gt;0),1,AND(OSSTData!E169&gt;0,OSSTData!F169=0),1,AND(OSSTData!E169=0,OSSTData!F169=0),0,AND(OSSTData!E169&gt;0,OSSTData!F169&gt;0),0)</f>
        <v/>
      </c>
      <c r="G169" s="18" t="str">
        <f>IFERROR(_xlfn.IFS(OR(ISBLANK(OSSTData!B169),OSSTData!D169=2),"",OR(ISBLANK(OSSTData!E169),ISBLANK(OSSTData!F169),ISBLANK(OSSTData!G169),ISBLANK(OSSTData!H169)),"",OR(OSSTData!E169=97,OSSTData!F169=97,OSSTData!G169=97,OSSTData!H169=97),97,AND(OSSTData!E169=0,OSSTData!F169=0,OSSTData!G169=0,OSSTData!H169=0),1,OR(OSSTData!E169&gt;0,OSSTData!F169&gt;0),0),0)</f>
        <v/>
      </c>
      <c r="H169" s="18" t="str">
        <f>_xlfn.IFS(OR(ISBLANK(OSSTData!B169),OSSTData!D169=2),"",OR(ISBLANK(OSSTData!E169),ISBLANK(OSSTData!F169),ISBLANK(OSSTData!G169),ISBLANK(OSSTData!H169)),"",OR(OSSTData!E169=97,OSSTData!F169=97,OSSTData!G169=97,OSSTData!H169=97),97,AND(OSSTData!E169=0,OSSTData!F169=0,OSSTData!G169=0,OSSTData!H169=0),0,AND(OSSTData!E169=0,OSSTData!F169=0,OSSTData!G169=1,OSSTData!H169=1),0,AND(OSSTData!E169=0,OSSTData!F169=0,OSSTData!G169=0,OSSTData!H169=1),1,AND(OSSTData!E169=0,OSSTData!F169=0,OSSTData!G169=1,OSSTData!H169=0),1,AND(OSSTData!E169&gt;0,OSSTData!F169=0,OSSTData!G169=1,OSSTData!H169=0),1,AND(OSSTData!E169=0,OSSTData!F169&gt;0,OSSTData!G169=0,OSSTData!H169=1),1,AND(OSSTData!E169&gt;0,OSSTData!F169&gt;0),0)</f>
        <v/>
      </c>
      <c r="I169" s="18" t="str">
        <f>_xlfn.IFS(OR(ISBLANK(OSSTData!B169),OSSTData!D169=2),"",ISBLANK(OSSTData!N169),"",OSSTData!N169=97,97,OSSTData!N169=0,1,OSSTData!N169&gt;0,0)</f>
        <v/>
      </c>
      <c r="J169" s="18" t="str">
        <f>_xlfn.IFS(OR(ISBLANK(OSSTData!B169),OSSTData!D169=2),"",ISBLANK(OSSTData!O169),"",OSSTData!O169=97,97,OSSTData!O169=0,1,OSSTData!O169&gt;0,0)</f>
        <v/>
      </c>
      <c r="K169" s="18" t="str">
        <f>_xlfn.IFS(OR(ISBLANK(OSSTData!B169),(OSSTData!D169=2)),"",OR(ISBLANK(OSSTData!K169),ISBLANK(OSSTData!J169)),"",OR(OSSTData!K169=97,OSSTData!J169=97),97,AND(OSSTData!K169=0,OSSTData!J169=0),1,OR(OSSTData!K169=1,OSSTData!J169=1),0,AND(OSSTData!K169=1,OSSTData!J169=1),0)</f>
        <v/>
      </c>
      <c r="L169" s="18" t="str">
        <f t="shared" si="2"/>
        <v/>
      </c>
    </row>
    <row r="170" spans="1:12" x14ac:dyDescent="0.2">
      <c r="A170" s="18" t="str">
        <f>_xlfn.IFS(OR(ISBLANK(OSSTData!B170),OSSTData!D170=2),"",OR(OSSTData!E170=97,OSSTData!F170=97),97,OR(ISBLANK(OSSTData!E170),ISBLANK(OSSTData!F170)),"",OR(OSSTData!E170&lt;97,OSSTData!F170&lt;97),(OSSTData!E170+OSSTData!F170))</f>
        <v/>
      </c>
      <c r="B170" s="18" t="str">
        <f>_xlfn.IFS(OR(ISBLANK(OSSTData!B170),OSSTData!D170=2),"",OR(ISBLANK(OSSTData!G170),ISBLANK(OSSTData!H170)),"",OR(OSSTData!G170=97,OSSTData!H170=97),97,OR(OSSTData!G170&lt;97,OSSTData!H170&lt;97),(OSSTData!G170+OSSTData!H170))</f>
        <v/>
      </c>
      <c r="C170" s="18" t="str">
        <f>_xlfn.IFS(OR(ISBLANK(OSSTData!B170),OSSTData!D170=2),"",ISBLANK(A170),"",A170=97,97,A170=0,1,A170&lt;97,0)</f>
        <v/>
      </c>
      <c r="D170" s="18" t="str">
        <f>_xlfn.IFS(OR(ISBLANK(OSSTData!B170),OSSTData!D170=2),"",ISBLANK(A170),"",A170=97,97,A170&lt;10,0,A170&gt;=10,1)</f>
        <v/>
      </c>
      <c r="E170" s="18" t="str">
        <f>_xlfn.IFS(OR(ISBLANK(OSSTData!B170),OSSTData!D170=2),"",ISBLANK(A170),"",A170=97,97,A170&lt;20,0,A170&gt;=20,1)</f>
        <v/>
      </c>
      <c r="F170" s="18" t="str">
        <f>_xlfn.IFS(OR(ISBLANK(OSSTData!B170),OSSTData!D170=2),"",ISBLANK(A170),"",A170=97,97,AND(OSSTData!E170=0,OSSTData!F170&gt;0),1,AND(OSSTData!E170&gt;0,OSSTData!F170=0),1,AND(OSSTData!E170=0,OSSTData!F170=0),0,AND(OSSTData!E170&gt;0,OSSTData!F170&gt;0),0)</f>
        <v/>
      </c>
      <c r="G170" s="18" t="str">
        <f>IFERROR(_xlfn.IFS(OR(ISBLANK(OSSTData!B170),OSSTData!D170=2),"",OR(ISBLANK(OSSTData!E170),ISBLANK(OSSTData!F170),ISBLANK(OSSTData!G170),ISBLANK(OSSTData!H170)),"",OR(OSSTData!E170=97,OSSTData!F170=97,OSSTData!G170=97,OSSTData!H170=97),97,AND(OSSTData!E170=0,OSSTData!F170=0,OSSTData!G170=0,OSSTData!H170=0),1,OR(OSSTData!E170&gt;0,OSSTData!F170&gt;0),0),0)</f>
        <v/>
      </c>
      <c r="H170" s="18" t="str">
        <f>_xlfn.IFS(OR(ISBLANK(OSSTData!B170),OSSTData!D170=2),"",OR(ISBLANK(OSSTData!E170),ISBLANK(OSSTData!F170),ISBLANK(OSSTData!G170),ISBLANK(OSSTData!H170)),"",OR(OSSTData!E170=97,OSSTData!F170=97,OSSTData!G170=97,OSSTData!H170=97),97,AND(OSSTData!E170=0,OSSTData!F170=0,OSSTData!G170=0,OSSTData!H170=0),0,AND(OSSTData!E170=0,OSSTData!F170=0,OSSTData!G170=1,OSSTData!H170=1),0,AND(OSSTData!E170=0,OSSTData!F170=0,OSSTData!G170=0,OSSTData!H170=1),1,AND(OSSTData!E170=0,OSSTData!F170=0,OSSTData!G170=1,OSSTData!H170=0),1,AND(OSSTData!E170&gt;0,OSSTData!F170=0,OSSTData!G170=1,OSSTData!H170=0),1,AND(OSSTData!E170=0,OSSTData!F170&gt;0,OSSTData!G170=0,OSSTData!H170=1),1,AND(OSSTData!E170&gt;0,OSSTData!F170&gt;0),0)</f>
        <v/>
      </c>
      <c r="I170" s="18" t="str">
        <f>_xlfn.IFS(OR(ISBLANK(OSSTData!B170),OSSTData!D170=2),"",ISBLANK(OSSTData!N170),"",OSSTData!N170=97,97,OSSTData!N170=0,1,OSSTData!N170&gt;0,0)</f>
        <v/>
      </c>
      <c r="J170" s="18" t="str">
        <f>_xlfn.IFS(OR(ISBLANK(OSSTData!B170),OSSTData!D170=2),"",ISBLANK(OSSTData!O170),"",OSSTData!O170=97,97,OSSTData!O170=0,1,OSSTData!O170&gt;0,0)</f>
        <v/>
      </c>
      <c r="K170" s="18" t="str">
        <f>_xlfn.IFS(OR(ISBLANK(OSSTData!B170),(OSSTData!D170=2)),"",OR(ISBLANK(OSSTData!K170),ISBLANK(OSSTData!J170)),"",OR(OSSTData!K170=97,OSSTData!J170=97),97,AND(OSSTData!K170=0,OSSTData!J170=0),1,OR(OSSTData!K170=1,OSSTData!J170=1),0,AND(OSSTData!K170=1,OSSTData!J170=1),0)</f>
        <v/>
      </c>
      <c r="L170" s="18" t="str">
        <f t="shared" si="2"/>
        <v/>
      </c>
    </row>
    <row r="171" spans="1:12" x14ac:dyDescent="0.2">
      <c r="A171" s="18" t="str">
        <f>_xlfn.IFS(OR(ISBLANK(OSSTData!B171),OSSTData!D171=2),"",OR(OSSTData!E171=97,OSSTData!F171=97),97,OR(ISBLANK(OSSTData!E171),ISBLANK(OSSTData!F171)),"",OR(OSSTData!E171&lt;97,OSSTData!F171&lt;97),(OSSTData!E171+OSSTData!F171))</f>
        <v/>
      </c>
      <c r="B171" s="18" t="str">
        <f>_xlfn.IFS(OR(ISBLANK(OSSTData!B171),OSSTData!D171=2),"",OR(ISBLANK(OSSTData!G171),ISBLANK(OSSTData!H171)),"",OR(OSSTData!G171=97,OSSTData!H171=97),97,OR(OSSTData!G171&lt;97,OSSTData!H171&lt;97),(OSSTData!G171+OSSTData!H171))</f>
        <v/>
      </c>
      <c r="C171" s="18" t="str">
        <f>_xlfn.IFS(OR(ISBLANK(OSSTData!B171),OSSTData!D171=2),"",ISBLANK(A171),"",A171=97,97,A171=0,1,A171&lt;97,0)</f>
        <v/>
      </c>
      <c r="D171" s="18" t="str">
        <f>_xlfn.IFS(OR(ISBLANK(OSSTData!B171),OSSTData!D171=2),"",ISBLANK(A171),"",A171=97,97,A171&lt;10,0,A171&gt;=10,1)</f>
        <v/>
      </c>
      <c r="E171" s="18" t="str">
        <f>_xlfn.IFS(OR(ISBLANK(OSSTData!B171),OSSTData!D171=2),"",ISBLANK(A171),"",A171=97,97,A171&lt;20,0,A171&gt;=20,1)</f>
        <v/>
      </c>
      <c r="F171" s="18" t="str">
        <f>_xlfn.IFS(OR(ISBLANK(OSSTData!B171),OSSTData!D171=2),"",ISBLANK(A171),"",A171=97,97,AND(OSSTData!E171=0,OSSTData!F171&gt;0),1,AND(OSSTData!E171&gt;0,OSSTData!F171=0),1,AND(OSSTData!E171=0,OSSTData!F171=0),0,AND(OSSTData!E171&gt;0,OSSTData!F171&gt;0),0)</f>
        <v/>
      </c>
      <c r="G171" s="18" t="str">
        <f>IFERROR(_xlfn.IFS(OR(ISBLANK(OSSTData!B171),OSSTData!D171=2),"",OR(ISBLANK(OSSTData!E171),ISBLANK(OSSTData!F171),ISBLANK(OSSTData!G171),ISBLANK(OSSTData!H171)),"",OR(OSSTData!E171=97,OSSTData!F171=97,OSSTData!G171=97,OSSTData!H171=97),97,AND(OSSTData!E171=0,OSSTData!F171=0,OSSTData!G171=0,OSSTData!H171=0),1,OR(OSSTData!E171&gt;0,OSSTData!F171&gt;0),0),0)</f>
        <v/>
      </c>
      <c r="H171" s="18" t="str">
        <f>_xlfn.IFS(OR(ISBLANK(OSSTData!B171),OSSTData!D171=2),"",OR(ISBLANK(OSSTData!E171),ISBLANK(OSSTData!F171),ISBLANK(OSSTData!G171),ISBLANK(OSSTData!H171)),"",OR(OSSTData!E171=97,OSSTData!F171=97,OSSTData!G171=97,OSSTData!H171=97),97,AND(OSSTData!E171=0,OSSTData!F171=0,OSSTData!G171=0,OSSTData!H171=0),0,AND(OSSTData!E171=0,OSSTData!F171=0,OSSTData!G171=1,OSSTData!H171=1),0,AND(OSSTData!E171=0,OSSTData!F171=0,OSSTData!G171=0,OSSTData!H171=1),1,AND(OSSTData!E171=0,OSSTData!F171=0,OSSTData!G171=1,OSSTData!H171=0),1,AND(OSSTData!E171&gt;0,OSSTData!F171=0,OSSTData!G171=1,OSSTData!H171=0),1,AND(OSSTData!E171=0,OSSTData!F171&gt;0,OSSTData!G171=0,OSSTData!H171=1),1,AND(OSSTData!E171&gt;0,OSSTData!F171&gt;0),0)</f>
        <v/>
      </c>
      <c r="I171" s="18" t="str">
        <f>_xlfn.IFS(OR(ISBLANK(OSSTData!B171),OSSTData!D171=2),"",ISBLANK(OSSTData!N171),"",OSSTData!N171=97,97,OSSTData!N171=0,1,OSSTData!N171&gt;0,0)</f>
        <v/>
      </c>
      <c r="J171" s="18" t="str">
        <f>_xlfn.IFS(OR(ISBLANK(OSSTData!B171),OSSTData!D171=2),"",ISBLANK(OSSTData!O171),"",OSSTData!O171=97,97,OSSTData!O171=0,1,OSSTData!O171&gt;0,0)</f>
        <v/>
      </c>
      <c r="K171" s="18" t="str">
        <f>_xlfn.IFS(OR(ISBLANK(OSSTData!B171),(OSSTData!D171=2)),"",OR(ISBLANK(OSSTData!K171),ISBLANK(OSSTData!J171)),"",OR(OSSTData!K171=97,OSSTData!J171=97),97,AND(OSSTData!K171=0,OSSTData!J171=0),1,OR(OSSTData!K171=1,OSSTData!J171=1),0,AND(OSSTData!K171=1,OSSTData!J171=1),0)</f>
        <v/>
      </c>
      <c r="L171" s="18" t="str">
        <f t="shared" si="2"/>
        <v/>
      </c>
    </row>
    <row r="172" spans="1:12" x14ac:dyDescent="0.2">
      <c r="A172" s="18" t="str">
        <f>_xlfn.IFS(OR(ISBLANK(OSSTData!B172),OSSTData!D172=2),"",OR(OSSTData!E172=97,OSSTData!F172=97),97,OR(ISBLANK(OSSTData!E172),ISBLANK(OSSTData!F172)),"",OR(OSSTData!E172&lt;97,OSSTData!F172&lt;97),(OSSTData!E172+OSSTData!F172))</f>
        <v/>
      </c>
      <c r="B172" s="18" t="str">
        <f>_xlfn.IFS(OR(ISBLANK(OSSTData!B172),OSSTData!D172=2),"",OR(ISBLANK(OSSTData!G172),ISBLANK(OSSTData!H172)),"",OR(OSSTData!G172=97,OSSTData!H172=97),97,OR(OSSTData!G172&lt;97,OSSTData!H172&lt;97),(OSSTData!G172+OSSTData!H172))</f>
        <v/>
      </c>
      <c r="C172" s="18" t="str">
        <f>_xlfn.IFS(OR(ISBLANK(OSSTData!B172),OSSTData!D172=2),"",ISBLANK(A172),"",A172=97,97,A172=0,1,A172&lt;97,0)</f>
        <v/>
      </c>
      <c r="D172" s="18" t="str">
        <f>_xlfn.IFS(OR(ISBLANK(OSSTData!B172),OSSTData!D172=2),"",ISBLANK(A172),"",A172=97,97,A172&lt;10,0,A172&gt;=10,1)</f>
        <v/>
      </c>
      <c r="E172" s="18" t="str">
        <f>_xlfn.IFS(OR(ISBLANK(OSSTData!B172),OSSTData!D172=2),"",ISBLANK(A172),"",A172=97,97,A172&lt;20,0,A172&gt;=20,1)</f>
        <v/>
      </c>
      <c r="F172" s="18" t="str">
        <f>_xlfn.IFS(OR(ISBLANK(OSSTData!B172),OSSTData!D172=2),"",ISBLANK(A172),"",A172=97,97,AND(OSSTData!E172=0,OSSTData!F172&gt;0),1,AND(OSSTData!E172&gt;0,OSSTData!F172=0),1,AND(OSSTData!E172=0,OSSTData!F172=0),0,AND(OSSTData!E172&gt;0,OSSTData!F172&gt;0),0)</f>
        <v/>
      </c>
      <c r="G172" s="18" t="str">
        <f>IFERROR(_xlfn.IFS(OR(ISBLANK(OSSTData!B172),OSSTData!D172=2),"",OR(ISBLANK(OSSTData!E172),ISBLANK(OSSTData!F172),ISBLANK(OSSTData!G172),ISBLANK(OSSTData!H172)),"",OR(OSSTData!E172=97,OSSTData!F172=97,OSSTData!G172=97,OSSTData!H172=97),97,AND(OSSTData!E172=0,OSSTData!F172=0,OSSTData!G172=0,OSSTData!H172=0),1,OR(OSSTData!E172&gt;0,OSSTData!F172&gt;0),0),0)</f>
        <v/>
      </c>
      <c r="H172" s="18" t="str">
        <f>_xlfn.IFS(OR(ISBLANK(OSSTData!B172),OSSTData!D172=2),"",OR(ISBLANK(OSSTData!E172),ISBLANK(OSSTData!F172),ISBLANK(OSSTData!G172),ISBLANK(OSSTData!H172)),"",OR(OSSTData!E172=97,OSSTData!F172=97,OSSTData!G172=97,OSSTData!H172=97),97,AND(OSSTData!E172=0,OSSTData!F172=0,OSSTData!G172=0,OSSTData!H172=0),0,AND(OSSTData!E172=0,OSSTData!F172=0,OSSTData!G172=1,OSSTData!H172=1),0,AND(OSSTData!E172=0,OSSTData!F172=0,OSSTData!G172=0,OSSTData!H172=1),1,AND(OSSTData!E172=0,OSSTData!F172=0,OSSTData!G172=1,OSSTData!H172=0),1,AND(OSSTData!E172&gt;0,OSSTData!F172=0,OSSTData!G172=1,OSSTData!H172=0),1,AND(OSSTData!E172=0,OSSTData!F172&gt;0,OSSTData!G172=0,OSSTData!H172=1),1,AND(OSSTData!E172&gt;0,OSSTData!F172&gt;0),0)</f>
        <v/>
      </c>
      <c r="I172" s="18" t="str">
        <f>_xlfn.IFS(OR(ISBLANK(OSSTData!B172),OSSTData!D172=2),"",ISBLANK(OSSTData!N172),"",OSSTData!N172=97,97,OSSTData!N172=0,1,OSSTData!N172&gt;0,0)</f>
        <v/>
      </c>
      <c r="J172" s="18" t="str">
        <f>_xlfn.IFS(OR(ISBLANK(OSSTData!B172),OSSTData!D172=2),"",ISBLANK(OSSTData!O172),"",OSSTData!O172=97,97,OSSTData!O172=0,1,OSSTData!O172&gt;0,0)</f>
        <v/>
      </c>
      <c r="K172" s="18" t="str">
        <f>_xlfn.IFS(OR(ISBLANK(OSSTData!B172),(OSSTData!D172=2)),"",OR(ISBLANK(OSSTData!K172),ISBLANK(OSSTData!J172)),"",OR(OSSTData!K172=97,OSSTData!J172=97),97,AND(OSSTData!K172=0,OSSTData!J172=0),1,OR(OSSTData!K172=1,OSSTData!J172=1),0,AND(OSSTData!K172=1,OSSTData!J172=1),0)</f>
        <v/>
      </c>
      <c r="L172" s="18" t="str">
        <f t="shared" si="2"/>
        <v/>
      </c>
    </row>
    <row r="173" spans="1:12" x14ac:dyDescent="0.2">
      <c r="A173" s="18" t="str">
        <f>_xlfn.IFS(OR(ISBLANK(OSSTData!B173),OSSTData!D173=2),"",OR(OSSTData!E173=97,OSSTData!F173=97),97,OR(ISBLANK(OSSTData!E173),ISBLANK(OSSTData!F173)),"",OR(OSSTData!E173&lt;97,OSSTData!F173&lt;97),(OSSTData!E173+OSSTData!F173))</f>
        <v/>
      </c>
      <c r="B173" s="18" t="str">
        <f>_xlfn.IFS(OR(ISBLANK(OSSTData!B173),OSSTData!D173=2),"",OR(ISBLANK(OSSTData!G173),ISBLANK(OSSTData!H173)),"",OR(OSSTData!G173=97,OSSTData!H173=97),97,OR(OSSTData!G173&lt;97,OSSTData!H173&lt;97),(OSSTData!G173+OSSTData!H173))</f>
        <v/>
      </c>
      <c r="C173" s="18" t="str">
        <f>_xlfn.IFS(OR(ISBLANK(OSSTData!B173),OSSTData!D173=2),"",ISBLANK(A173),"",A173=97,97,A173=0,1,A173&lt;97,0)</f>
        <v/>
      </c>
      <c r="D173" s="18" t="str">
        <f>_xlfn.IFS(OR(ISBLANK(OSSTData!B173),OSSTData!D173=2),"",ISBLANK(A173),"",A173=97,97,A173&lt;10,0,A173&gt;=10,1)</f>
        <v/>
      </c>
      <c r="E173" s="18" t="str">
        <f>_xlfn.IFS(OR(ISBLANK(OSSTData!B173),OSSTData!D173=2),"",ISBLANK(A173),"",A173=97,97,A173&lt;20,0,A173&gt;=20,1)</f>
        <v/>
      </c>
      <c r="F173" s="18" t="str">
        <f>_xlfn.IFS(OR(ISBLANK(OSSTData!B173),OSSTData!D173=2),"",ISBLANK(A173),"",A173=97,97,AND(OSSTData!E173=0,OSSTData!F173&gt;0),1,AND(OSSTData!E173&gt;0,OSSTData!F173=0),1,AND(OSSTData!E173=0,OSSTData!F173=0),0,AND(OSSTData!E173&gt;0,OSSTData!F173&gt;0),0)</f>
        <v/>
      </c>
      <c r="G173" s="18" t="str">
        <f>IFERROR(_xlfn.IFS(OR(ISBLANK(OSSTData!B173),OSSTData!D173=2),"",OR(ISBLANK(OSSTData!E173),ISBLANK(OSSTData!F173),ISBLANK(OSSTData!G173),ISBLANK(OSSTData!H173)),"",OR(OSSTData!E173=97,OSSTData!F173=97,OSSTData!G173=97,OSSTData!H173=97),97,AND(OSSTData!E173=0,OSSTData!F173=0,OSSTData!G173=0,OSSTData!H173=0),1,OR(OSSTData!E173&gt;0,OSSTData!F173&gt;0),0),0)</f>
        <v/>
      </c>
      <c r="H173" s="18" t="str">
        <f>_xlfn.IFS(OR(ISBLANK(OSSTData!B173),OSSTData!D173=2),"",OR(ISBLANK(OSSTData!E173),ISBLANK(OSSTData!F173),ISBLANK(OSSTData!G173),ISBLANK(OSSTData!H173)),"",OR(OSSTData!E173=97,OSSTData!F173=97,OSSTData!G173=97,OSSTData!H173=97),97,AND(OSSTData!E173=0,OSSTData!F173=0,OSSTData!G173=0,OSSTData!H173=0),0,AND(OSSTData!E173=0,OSSTData!F173=0,OSSTData!G173=1,OSSTData!H173=1),0,AND(OSSTData!E173=0,OSSTData!F173=0,OSSTData!G173=0,OSSTData!H173=1),1,AND(OSSTData!E173=0,OSSTData!F173=0,OSSTData!G173=1,OSSTData!H173=0),1,AND(OSSTData!E173&gt;0,OSSTData!F173=0,OSSTData!G173=1,OSSTData!H173=0),1,AND(OSSTData!E173=0,OSSTData!F173&gt;0,OSSTData!G173=0,OSSTData!H173=1),1,AND(OSSTData!E173&gt;0,OSSTData!F173&gt;0),0)</f>
        <v/>
      </c>
      <c r="I173" s="18" t="str">
        <f>_xlfn.IFS(OR(ISBLANK(OSSTData!B173),OSSTData!D173=2),"",ISBLANK(OSSTData!N173),"",OSSTData!N173=97,97,OSSTData!N173=0,1,OSSTData!N173&gt;0,0)</f>
        <v/>
      </c>
      <c r="J173" s="18" t="str">
        <f>_xlfn.IFS(OR(ISBLANK(OSSTData!B173),OSSTData!D173=2),"",ISBLANK(OSSTData!O173),"",OSSTData!O173=97,97,OSSTData!O173=0,1,OSSTData!O173&gt;0,0)</f>
        <v/>
      </c>
      <c r="K173" s="18" t="str">
        <f>_xlfn.IFS(OR(ISBLANK(OSSTData!B173),(OSSTData!D173=2)),"",OR(ISBLANK(OSSTData!K173),ISBLANK(OSSTData!J173)),"",OR(OSSTData!K173=97,OSSTData!J173=97),97,AND(OSSTData!K173=0,OSSTData!J173=0),1,OR(OSSTData!K173=1,OSSTData!J173=1),0,AND(OSSTData!K173=1,OSSTData!J173=1),0)</f>
        <v/>
      </c>
      <c r="L173" s="18" t="str">
        <f t="shared" si="2"/>
        <v/>
      </c>
    </row>
    <row r="174" spans="1:12" x14ac:dyDescent="0.2">
      <c r="A174" s="18" t="str">
        <f>_xlfn.IFS(OR(ISBLANK(OSSTData!B174),OSSTData!D174=2),"",OR(OSSTData!E174=97,OSSTData!F174=97),97,OR(ISBLANK(OSSTData!E174),ISBLANK(OSSTData!F174)),"",OR(OSSTData!E174&lt;97,OSSTData!F174&lt;97),(OSSTData!E174+OSSTData!F174))</f>
        <v/>
      </c>
      <c r="B174" s="18" t="str">
        <f>_xlfn.IFS(OR(ISBLANK(OSSTData!B174),OSSTData!D174=2),"",OR(ISBLANK(OSSTData!G174),ISBLANK(OSSTData!H174)),"",OR(OSSTData!G174=97,OSSTData!H174=97),97,OR(OSSTData!G174&lt;97,OSSTData!H174&lt;97),(OSSTData!G174+OSSTData!H174))</f>
        <v/>
      </c>
      <c r="C174" s="18" t="str">
        <f>_xlfn.IFS(OR(ISBLANK(OSSTData!B174),OSSTData!D174=2),"",ISBLANK(A174),"",A174=97,97,A174=0,1,A174&lt;97,0)</f>
        <v/>
      </c>
      <c r="D174" s="18" t="str">
        <f>_xlfn.IFS(OR(ISBLANK(OSSTData!B174),OSSTData!D174=2),"",ISBLANK(A174),"",A174=97,97,A174&lt;10,0,A174&gt;=10,1)</f>
        <v/>
      </c>
      <c r="E174" s="18" t="str">
        <f>_xlfn.IFS(OR(ISBLANK(OSSTData!B174),OSSTData!D174=2),"",ISBLANK(A174),"",A174=97,97,A174&lt;20,0,A174&gt;=20,1)</f>
        <v/>
      </c>
      <c r="F174" s="18" t="str">
        <f>_xlfn.IFS(OR(ISBLANK(OSSTData!B174),OSSTData!D174=2),"",ISBLANK(A174),"",A174=97,97,AND(OSSTData!E174=0,OSSTData!F174&gt;0),1,AND(OSSTData!E174&gt;0,OSSTData!F174=0),1,AND(OSSTData!E174=0,OSSTData!F174=0),0,AND(OSSTData!E174&gt;0,OSSTData!F174&gt;0),0)</f>
        <v/>
      </c>
      <c r="G174" s="18" t="str">
        <f>IFERROR(_xlfn.IFS(OR(ISBLANK(OSSTData!B174),OSSTData!D174=2),"",OR(ISBLANK(OSSTData!E174),ISBLANK(OSSTData!F174),ISBLANK(OSSTData!G174),ISBLANK(OSSTData!H174)),"",OR(OSSTData!E174=97,OSSTData!F174=97,OSSTData!G174=97,OSSTData!H174=97),97,AND(OSSTData!E174=0,OSSTData!F174=0,OSSTData!G174=0,OSSTData!H174=0),1,OR(OSSTData!E174&gt;0,OSSTData!F174&gt;0),0),0)</f>
        <v/>
      </c>
      <c r="H174" s="18" t="str">
        <f>_xlfn.IFS(OR(ISBLANK(OSSTData!B174),OSSTData!D174=2),"",OR(ISBLANK(OSSTData!E174),ISBLANK(OSSTData!F174),ISBLANK(OSSTData!G174),ISBLANK(OSSTData!H174)),"",OR(OSSTData!E174=97,OSSTData!F174=97,OSSTData!G174=97,OSSTData!H174=97),97,AND(OSSTData!E174=0,OSSTData!F174=0,OSSTData!G174=0,OSSTData!H174=0),0,AND(OSSTData!E174=0,OSSTData!F174=0,OSSTData!G174=1,OSSTData!H174=1),0,AND(OSSTData!E174=0,OSSTData!F174=0,OSSTData!G174=0,OSSTData!H174=1),1,AND(OSSTData!E174=0,OSSTData!F174=0,OSSTData!G174=1,OSSTData!H174=0),1,AND(OSSTData!E174&gt;0,OSSTData!F174=0,OSSTData!G174=1,OSSTData!H174=0),1,AND(OSSTData!E174=0,OSSTData!F174&gt;0,OSSTData!G174=0,OSSTData!H174=1),1,AND(OSSTData!E174&gt;0,OSSTData!F174&gt;0),0)</f>
        <v/>
      </c>
      <c r="I174" s="18" t="str">
        <f>_xlfn.IFS(OR(ISBLANK(OSSTData!B174),OSSTData!D174=2),"",ISBLANK(OSSTData!N174),"",OSSTData!N174=97,97,OSSTData!N174=0,1,OSSTData!N174&gt;0,0)</f>
        <v/>
      </c>
      <c r="J174" s="18" t="str">
        <f>_xlfn.IFS(OR(ISBLANK(OSSTData!B174),OSSTData!D174=2),"",ISBLANK(OSSTData!O174),"",OSSTData!O174=97,97,OSSTData!O174=0,1,OSSTData!O174&gt;0,0)</f>
        <v/>
      </c>
      <c r="K174" s="18" t="str">
        <f>_xlfn.IFS(OR(ISBLANK(OSSTData!B174),(OSSTData!D174=2)),"",OR(ISBLANK(OSSTData!K174),ISBLANK(OSSTData!J174)),"",OR(OSSTData!K174=97,OSSTData!J174=97),97,AND(OSSTData!K174=0,OSSTData!J174=0),1,OR(OSSTData!K174=1,OSSTData!J174=1),0,AND(OSSTData!K174=1,OSSTData!J174=1),0)</f>
        <v/>
      </c>
      <c r="L174" s="18" t="str">
        <f t="shared" si="2"/>
        <v/>
      </c>
    </row>
    <row r="175" spans="1:12" x14ac:dyDescent="0.2">
      <c r="A175" s="18" t="str">
        <f>_xlfn.IFS(OR(ISBLANK(OSSTData!B175),OSSTData!D175=2),"",OR(OSSTData!E175=97,OSSTData!F175=97),97,OR(ISBLANK(OSSTData!E175),ISBLANK(OSSTData!F175)),"",OR(OSSTData!E175&lt;97,OSSTData!F175&lt;97),(OSSTData!E175+OSSTData!F175))</f>
        <v/>
      </c>
      <c r="B175" s="18" t="str">
        <f>_xlfn.IFS(OR(ISBLANK(OSSTData!B175),OSSTData!D175=2),"",OR(ISBLANK(OSSTData!G175),ISBLANK(OSSTData!H175)),"",OR(OSSTData!G175=97,OSSTData!H175=97),97,OR(OSSTData!G175&lt;97,OSSTData!H175&lt;97),(OSSTData!G175+OSSTData!H175))</f>
        <v/>
      </c>
      <c r="C175" s="18" t="str">
        <f>_xlfn.IFS(OR(ISBLANK(OSSTData!B175),OSSTData!D175=2),"",ISBLANK(A175),"",A175=97,97,A175=0,1,A175&lt;97,0)</f>
        <v/>
      </c>
      <c r="D175" s="18" t="str">
        <f>_xlfn.IFS(OR(ISBLANK(OSSTData!B175),OSSTData!D175=2),"",ISBLANK(A175),"",A175=97,97,A175&lt;10,0,A175&gt;=10,1)</f>
        <v/>
      </c>
      <c r="E175" s="18" t="str">
        <f>_xlfn.IFS(OR(ISBLANK(OSSTData!B175),OSSTData!D175=2),"",ISBLANK(A175),"",A175=97,97,A175&lt;20,0,A175&gt;=20,1)</f>
        <v/>
      </c>
      <c r="F175" s="18" t="str">
        <f>_xlfn.IFS(OR(ISBLANK(OSSTData!B175),OSSTData!D175=2),"",ISBLANK(A175),"",A175=97,97,AND(OSSTData!E175=0,OSSTData!F175&gt;0),1,AND(OSSTData!E175&gt;0,OSSTData!F175=0),1,AND(OSSTData!E175=0,OSSTData!F175=0),0,AND(OSSTData!E175&gt;0,OSSTData!F175&gt;0),0)</f>
        <v/>
      </c>
      <c r="G175" s="18" t="str">
        <f>IFERROR(_xlfn.IFS(OR(ISBLANK(OSSTData!B175),OSSTData!D175=2),"",OR(ISBLANK(OSSTData!E175),ISBLANK(OSSTData!F175),ISBLANK(OSSTData!G175),ISBLANK(OSSTData!H175)),"",OR(OSSTData!E175=97,OSSTData!F175=97,OSSTData!G175=97,OSSTData!H175=97),97,AND(OSSTData!E175=0,OSSTData!F175=0,OSSTData!G175=0,OSSTData!H175=0),1,OR(OSSTData!E175&gt;0,OSSTData!F175&gt;0),0),0)</f>
        <v/>
      </c>
      <c r="H175" s="18" t="str">
        <f>_xlfn.IFS(OR(ISBLANK(OSSTData!B175),OSSTData!D175=2),"",OR(ISBLANK(OSSTData!E175),ISBLANK(OSSTData!F175),ISBLANK(OSSTData!G175),ISBLANK(OSSTData!H175)),"",OR(OSSTData!E175=97,OSSTData!F175=97,OSSTData!G175=97,OSSTData!H175=97),97,AND(OSSTData!E175=0,OSSTData!F175=0,OSSTData!G175=0,OSSTData!H175=0),0,AND(OSSTData!E175=0,OSSTData!F175=0,OSSTData!G175=1,OSSTData!H175=1),0,AND(OSSTData!E175=0,OSSTData!F175=0,OSSTData!G175=0,OSSTData!H175=1),1,AND(OSSTData!E175=0,OSSTData!F175=0,OSSTData!G175=1,OSSTData!H175=0),1,AND(OSSTData!E175&gt;0,OSSTData!F175=0,OSSTData!G175=1,OSSTData!H175=0),1,AND(OSSTData!E175=0,OSSTData!F175&gt;0,OSSTData!G175=0,OSSTData!H175=1),1,AND(OSSTData!E175&gt;0,OSSTData!F175&gt;0),0)</f>
        <v/>
      </c>
      <c r="I175" s="18" t="str">
        <f>_xlfn.IFS(OR(ISBLANK(OSSTData!B175),OSSTData!D175=2),"",ISBLANK(OSSTData!N175),"",OSSTData!N175=97,97,OSSTData!N175=0,1,OSSTData!N175&gt;0,0)</f>
        <v/>
      </c>
      <c r="J175" s="18" t="str">
        <f>_xlfn.IFS(OR(ISBLANK(OSSTData!B175),OSSTData!D175=2),"",ISBLANK(OSSTData!O175),"",OSSTData!O175=97,97,OSSTData!O175=0,1,OSSTData!O175&gt;0,0)</f>
        <v/>
      </c>
      <c r="K175" s="18" t="str">
        <f>_xlfn.IFS(OR(ISBLANK(OSSTData!B175),(OSSTData!D175=2)),"",OR(ISBLANK(OSSTData!K175),ISBLANK(OSSTData!J175)),"",OR(OSSTData!K175=97,OSSTData!J175=97),97,AND(OSSTData!K175=0,OSSTData!J175=0),1,OR(OSSTData!K175=1,OSSTData!J175=1),0,AND(OSSTData!K175=1,OSSTData!J175=1),0)</f>
        <v/>
      </c>
      <c r="L175" s="18" t="str">
        <f t="shared" si="2"/>
        <v/>
      </c>
    </row>
    <row r="176" spans="1:12" x14ac:dyDescent="0.2">
      <c r="A176" s="18" t="str">
        <f>_xlfn.IFS(OR(ISBLANK(OSSTData!B176),OSSTData!D176=2),"",OR(OSSTData!E176=97,OSSTData!F176=97),97,OR(ISBLANK(OSSTData!E176),ISBLANK(OSSTData!F176)),"",OR(OSSTData!E176&lt;97,OSSTData!F176&lt;97),(OSSTData!E176+OSSTData!F176))</f>
        <v/>
      </c>
      <c r="B176" s="18" t="str">
        <f>_xlfn.IFS(OR(ISBLANK(OSSTData!B176),OSSTData!D176=2),"",OR(ISBLANK(OSSTData!G176),ISBLANK(OSSTData!H176)),"",OR(OSSTData!G176=97,OSSTData!H176=97),97,OR(OSSTData!G176&lt;97,OSSTData!H176&lt;97),(OSSTData!G176+OSSTData!H176))</f>
        <v/>
      </c>
      <c r="C176" s="18" t="str">
        <f>_xlfn.IFS(OR(ISBLANK(OSSTData!B176),OSSTData!D176=2),"",ISBLANK(A176),"",A176=97,97,A176=0,1,A176&lt;97,0)</f>
        <v/>
      </c>
      <c r="D176" s="18" t="str">
        <f>_xlfn.IFS(OR(ISBLANK(OSSTData!B176),OSSTData!D176=2),"",ISBLANK(A176),"",A176=97,97,A176&lt;10,0,A176&gt;=10,1)</f>
        <v/>
      </c>
      <c r="E176" s="18" t="str">
        <f>_xlfn.IFS(OR(ISBLANK(OSSTData!B176),OSSTData!D176=2),"",ISBLANK(A176),"",A176=97,97,A176&lt;20,0,A176&gt;=20,1)</f>
        <v/>
      </c>
      <c r="F176" s="18" t="str">
        <f>_xlfn.IFS(OR(ISBLANK(OSSTData!B176),OSSTData!D176=2),"",ISBLANK(A176),"",A176=97,97,AND(OSSTData!E176=0,OSSTData!F176&gt;0),1,AND(OSSTData!E176&gt;0,OSSTData!F176=0),1,AND(OSSTData!E176=0,OSSTData!F176=0),0,AND(OSSTData!E176&gt;0,OSSTData!F176&gt;0),0)</f>
        <v/>
      </c>
      <c r="G176" s="18" t="str">
        <f>IFERROR(_xlfn.IFS(OR(ISBLANK(OSSTData!B176),OSSTData!D176=2),"",OR(ISBLANK(OSSTData!E176),ISBLANK(OSSTData!F176),ISBLANK(OSSTData!G176),ISBLANK(OSSTData!H176)),"",OR(OSSTData!E176=97,OSSTData!F176=97,OSSTData!G176=97,OSSTData!H176=97),97,AND(OSSTData!E176=0,OSSTData!F176=0,OSSTData!G176=0,OSSTData!H176=0),1,OR(OSSTData!E176&gt;0,OSSTData!F176&gt;0),0),0)</f>
        <v/>
      </c>
      <c r="H176" s="18" t="str">
        <f>_xlfn.IFS(OR(ISBLANK(OSSTData!B176),OSSTData!D176=2),"",OR(ISBLANK(OSSTData!E176),ISBLANK(OSSTData!F176),ISBLANK(OSSTData!G176),ISBLANK(OSSTData!H176)),"",OR(OSSTData!E176=97,OSSTData!F176=97,OSSTData!G176=97,OSSTData!H176=97),97,AND(OSSTData!E176=0,OSSTData!F176=0,OSSTData!G176=0,OSSTData!H176=0),0,AND(OSSTData!E176=0,OSSTData!F176=0,OSSTData!G176=1,OSSTData!H176=1),0,AND(OSSTData!E176=0,OSSTData!F176=0,OSSTData!G176=0,OSSTData!H176=1),1,AND(OSSTData!E176=0,OSSTData!F176=0,OSSTData!G176=1,OSSTData!H176=0),1,AND(OSSTData!E176&gt;0,OSSTData!F176=0,OSSTData!G176=1,OSSTData!H176=0),1,AND(OSSTData!E176=0,OSSTData!F176&gt;0,OSSTData!G176=0,OSSTData!H176=1),1,AND(OSSTData!E176&gt;0,OSSTData!F176&gt;0),0)</f>
        <v/>
      </c>
      <c r="I176" s="18" t="str">
        <f>_xlfn.IFS(OR(ISBLANK(OSSTData!B176),OSSTData!D176=2),"",ISBLANK(OSSTData!N176),"",OSSTData!N176=97,97,OSSTData!N176=0,1,OSSTData!N176&gt;0,0)</f>
        <v/>
      </c>
      <c r="J176" s="18" t="str">
        <f>_xlfn.IFS(OR(ISBLANK(OSSTData!B176),OSSTData!D176=2),"",ISBLANK(OSSTData!O176),"",OSSTData!O176=97,97,OSSTData!O176=0,1,OSSTData!O176&gt;0,0)</f>
        <v/>
      </c>
      <c r="K176" s="18" t="str">
        <f>_xlfn.IFS(OR(ISBLANK(OSSTData!B176),(OSSTData!D176=2)),"",OR(ISBLANK(OSSTData!K176),ISBLANK(OSSTData!J176)),"",OR(OSSTData!K176=97,OSSTData!J176=97),97,AND(OSSTData!K176=0,OSSTData!J176=0),1,OR(OSSTData!K176=1,OSSTData!J176=1),0,AND(OSSTData!K176=1,OSSTData!J176=1),0)</f>
        <v/>
      </c>
      <c r="L176" s="18" t="str">
        <f t="shared" si="2"/>
        <v/>
      </c>
    </row>
    <row r="177" spans="1:12" x14ac:dyDescent="0.2">
      <c r="A177" s="18" t="str">
        <f>_xlfn.IFS(OR(ISBLANK(OSSTData!B177),OSSTData!D177=2),"",OR(OSSTData!E177=97,OSSTData!F177=97),97,OR(ISBLANK(OSSTData!E177),ISBLANK(OSSTData!F177)),"",OR(OSSTData!E177&lt;97,OSSTData!F177&lt;97),(OSSTData!E177+OSSTData!F177))</f>
        <v/>
      </c>
      <c r="B177" s="18" t="str">
        <f>_xlfn.IFS(OR(ISBLANK(OSSTData!B177),OSSTData!D177=2),"",OR(ISBLANK(OSSTData!G177),ISBLANK(OSSTData!H177)),"",OR(OSSTData!G177=97,OSSTData!H177=97),97,OR(OSSTData!G177&lt;97,OSSTData!H177&lt;97),(OSSTData!G177+OSSTData!H177))</f>
        <v/>
      </c>
      <c r="C177" s="18" t="str">
        <f>_xlfn.IFS(OR(ISBLANK(OSSTData!B177),OSSTData!D177=2),"",ISBLANK(A177),"",A177=97,97,A177=0,1,A177&lt;97,0)</f>
        <v/>
      </c>
      <c r="D177" s="18" t="str">
        <f>_xlfn.IFS(OR(ISBLANK(OSSTData!B177),OSSTData!D177=2),"",ISBLANK(A177),"",A177=97,97,A177&lt;10,0,A177&gt;=10,1)</f>
        <v/>
      </c>
      <c r="E177" s="18" t="str">
        <f>_xlfn.IFS(OR(ISBLANK(OSSTData!B177),OSSTData!D177=2),"",ISBLANK(A177),"",A177=97,97,A177&lt;20,0,A177&gt;=20,1)</f>
        <v/>
      </c>
      <c r="F177" s="18" t="str">
        <f>_xlfn.IFS(OR(ISBLANK(OSSTData!B177),OSSTData!D177=2),"",ISBLANK(A177),"",A177=97,97,AND(OSSTData!E177=0,OSSTData!F177&gt;0),1,AND(OSSTData!E177&gt;0,OSSTData!F177=0),1,AND(OSSTData!E177=0,OSSTData!F177=0),0,AND(OSSTData!E177&gt;0,OSSTData!F177&gt;0),0)</f>
        <v/>
      </c>
      <c r="G177" s="18" t="str">
        <f>IFERROR(_xlfn.IFS(OR(ISBLANK(OSSTData!B177),OSSTData!D177=2),"",OR(ISBLANK(OSSTData!E177),ISBLANK(OSSTData!F177),ISBLANK(OSSTData!G177),ISBLANK(OSSTData!H177)),"",OR(OSSTData!E177=97,OSSTData!F177=97,OSSTData!G177=97,OSSTData!H177=97),97,AND(OSSTData!E177=0,OSSTData!F177=0,OSSTData!G177=0,OSSTData!H177=0),1,OR(OSSTData!E177&gt;0,OSSTData!F177&gt;0),0),0)</f>
        <v/>
      </c>
      <c r="H177" s="18" t="str">
        <f>_xlfn.IFS(OR(ISBLANK(OSSTData!B177),OSSTData!D177=2),"",OR(ISBLANK(OSSTData!E177),ISBLANK(OSSTData!F177),ISBLANK(OSSTData!G177),ISBLANK(OSSTData!H177)),"",OR(OSSTData!E177=97,OSSTData!F177=97,OSSTData!G177=97,OSSTData!H177=97),97,AND(OSSTData!E177=0,OSSTData!F177=0,OSSTData!G177=0,OSSTData!H177=0),0,AND(OSSTData!E177=0,OSSTData!F177=0,OSSTData!G177=1,OSSTData!H177=1),0,AND(OSSTData!E177=0,OSSTData!F177=0,OSSTData!G177=0,OSSTData!H177=1),1,AND(OSSTData!E177=0,OSSTData!F177=0,OSSTData!G177=1,OSSTData!H177=0),1,AND(OSSTData!E177&gt;0,OSSTData!F177=0,OSSTData!G177=1,OSSTData!H177=0),1,AND(OSSTData!E177=0,OSSTData!F177&gt;0,OSSTData!G177=0,OSSTData!H177=1),1,AND(OSSTData!E177&gt;0,OSSTData!F177&gt;0),0)</f>
        <v/>
      </c>
      <c r="I177" s="18" t="str">
        <f>_xlfn.IFS(OR(ISBLANK(OSSTData!B177),OSSTData!D177=2),"",ISBLANK(OSSTData!N177),"",OSSTData!N177=97,97,OSSTData!N177=0,1,OSSTData!N177&gt;0,0)</f>
        <v/>
      </c>
      <c r="J177" s="18" t="str">
        <f>_xlfn.IFS(OR(ISBLANK(OSSTData!B177),OSSTData!D177=2),"",ISBLANK(OSSTData!O177),"",OSSTData!O177=97,97,OSSTData!O177=0,1,OSSTData!O177&gt;0,0)</f>
        <v/>
      </c>
      <c r="K177" s="18" t="str">
        <f>_xlfn.IFS(OR(ISBLANK(OSSTData!B177),(OSSTData!D177=2)),"",OR(ISBLANK(OSSTData!K177),ISBLANK(OSSTData!J177)),"",OR(OSSTData!K177=97,OSSTData!J177=97),97,AND(OSSTData!K177=0,OSSTData!J177=0),1,OR(OSSTData!K177=1,OSSTData!J177=1),0,AND(OSSTData!K177=1,OSSTData!J177=1),0)</f>
        <v/>
      </c>
      <c r="L177" s="18" t="str">
        <f t="shared" si="2"/>
        <v/>
      </c>
    </row>
    <row r="178" spans="1:12" x14ac:dyDescent="0.2">
      <c r="A178" s="18" t="str">
        <f>_xlfn.IFS(OR(ISBLANK(OSSTData!B178),OSSTData!D178=2),"",OR(OSSTData!E178=97,OSSTData!F178=97),97,OR(ISBLANK(OSSTData!E178),ISBLANK(OSSTData!F178)),"",OR(OSSTData!E178&lt;97,OSSTData!F178&lt;97),(OSSTData!E178+OSSTData!F178))</f>
        <v/>
      </c>
      <c r="B178" s="18" t="str">
        <f>_xlfn.IFS(OR(ISBLANK(OSSTData!B178),OSSTData!D178=2),"",OR(ISBLANK(OSSTData!G178),ISBLANK(OSSTData!H178)),"",OR(OSSTData!G178=97,OSSTData!H178=97),97,OR(OSSTData!G178&lt;97,OSSTData!H178&lt;97),(OSSTData!G178+OSSTData!H178))</f>
        <v/>
      </c>
      <c r="C178" s="18" t="str">
        <f>_xlfn.IFS(OR(ISBLANK(OSSTData!B178),OSSTData!D178=2),"",ISBLANK(A178),"",A178=97,97,A178=0,1,A178&lt;97,0)</f>
        <v/>
      </c>
      <c r="D178" s="18" t="str">
        <f>_xlfn.IFS(OR(ISBLANK(OSSTData!B178),OSSTData!D178=2),"",ISBLANK(A178),"",A178=97,97,A178&lt;10,0,A178&gt;=10,1)</f>
        <v/>
      </c>
      <c r="E178" s="18" t="str">
        <f>_xlfn.IFS(OR(ISBLANK(OSSTData!B178),OSSTData!D178=2),"",ISBLANK(A178),"",A178=97,97,A178&lt;20,0,A178&gt;=20,1)</f>
        <v/>
      </c>
      <c r="F178" s="18" t="str">
        <f>_xlfn.IFS(OR(ISBLANK(OSSTData!B178),OSSTData!D178=2),"",ISBLANK(A178),"",A178=97,97,AND(OSSTData!E178=0,OSSTData!F178&gt;0),1,AND(OSSTData!E178&gt;0,OSSTData!F178=0),1,AND(OSSTData!E178=0,OSSTData!F178=0),0,AND(OSSTData!E178&gt;0,OSSTData!F178&gt;0),0)</f>
        <v/>
      </c>
      <c r="G178" s="18" t="str">
        <f>IFERROR(_xlfn.IFS(OR(ISBLANK(OSSTData!B178),OSSTData!D178=2),"",OR(ISBLANK(OSSTData!E178),ISBLANK(OSSTData!F178),ISBLANK(OSSTData!G178),ISBLANK(OSSTData!H178)),"",OR(OSSTData!E178=97,OSSTData!F178=97,OSSTData!G178=97,OSSTData!H178=97),97,AND(OSSTData!E178=0,OSSTData!F178=0,OSSTData!G178=0,OSSTData!H178=0),1,OR(OSSTData!E178&gt;0,OSSTData!F178&gt;0),0),0)</f>
        <v/>
      </c>
      <c r="H178" s="18" t="str">
        <f>_xlfn.IFS(OR(ISBLANK(OSSTData!B178),OSSTData!D178=2),"",OR(ISBLANK(OSSTData!E178),ISBLANK(OSSTData!F178),ISBLANK(OSSTData!G178),ISBLANK(OSSTData!H178)),"",OR(OSSTData!E178=97,OSSTData!F178=97,OSSTData!G178=97,OSSTData!H178=97),97,AND(OSSTData!E178=0,OSSTData!F178=0,OSSTData!G178=0,OSSTData!H178=0),0,AND(OSSTData!E178=0,OSSTData!F178=0,OSSTData!G178=1,OSSTData!H178=1),0,AND(OSSTData!E178=0,OSSTData!F178=0,OSSTData!G178=0,OSSTData!H178=1),1,AND(OSSTData!E178=0,OSSTData!F178=0,OSSTData!G178=1,OSSTData!H178=0),1,AND(OSSTData!E178&gt;0,OSSTData!F178=0,OSSTData!G178=1,OSSTData!H178=0),1,AND(OSSTData!E178=0,OSSTData!F178&gt;0,OSSTData!G178=0,OSSTData!H178=1),1,AND(OSSTData!E178&gt;0,OSSTData!F178&gt;0),0)</f>
        <v/>
      </c>
      <c r="I178" s="18" t="str">
        <f>_xlfn.IFS(OR(ISBLANK(OSSTData!B178),OSSTData!D178=2),"",ISBLANK(OSSTData!N178),"",OSSTData!N178=97,97,OSSTData!N178=0,1,OSSTData!N178&gt;0,0)</f>
        <v/>
      </c>
      <c r="J178" s="18" t="str">
        <f>_xlfn.IFS(OR(ISBLANK(OSSTData!B178),OSSTData!D178=2),"",ISBLANK(OSSTData!O178),"",OSSTData!O178=97,97,OSSTData!O178=0,1,OSSTData!O178&gt;0,0)</f>
        <v/>
      </c>
      <c r="K178" s="18" t="str">
        <f>_xlfn.IFS(OR(ISBLANK(OSSTData!B178),(OSSTData!D178=2)),"",OR(ISBLANK(OSSTData!K178),ISBLANK(OSSTData!J178)),"",OR(OSSTData!K178=97,OSSTData!J178=97),97,AND(OSSTData!K178=0,OSSTData!J178=0),1,OR(OSSTData!K178=1,OSSTData!J178=1),0,AND(OSSTData!K178=1,OSSTData!J178=1),0)</f>
        <v/>
      </c>
      <c r="L178" s="18" t="str">
        <f t="shared" si="2"/>
        <v/>
      </c>
    </row>
    <row r="179" spans="1:12" x14ac:dyDescent="0.2">
      <c r="A179" s="18" t="str">
        <f>_xlfn.IFS(OR(ISBLANK(OSSTData!B179),OSSTData!D179=2),"",OR(OSSTData!E179=97,OSSTData!F179=97),97,OR(ISBLANK(OSSTData!E179),ISBLANK(OSSTData!F179)),"",OR(OSSTData!E179&lt;97,OSSTData!F179&lt;97),(OSSTData!E179+OSSTData!F179))</f>
        <v/>
      </c>
      <c r="B179" s="18" t="str">
        <f>_xlfn.IFS(OR(ISBLANK(OSSTData!B179),OSSTData!D179=2),"",OR(ISBLANK(OSSTData!G179),ISBLANK(OSSTData!H179)),"",OR(OSSTData!G179=97,OSSTData!H179=97),97,OR(OSSTData!G179&lt;97,OSSTData!H179&lt;97),(OSSTData!G179+OSSTData!H179))</f>
        <v/>
      </c>
      <c r="C179" s="18" t="str">
        <f>_xlfn.IFS(OR(ISBLANK(OSSTData!B179),OSSTData!D179=2),"",ISBLANK(A179),"",A179=97,97,A179=0,1,A179&lt;97,0)</f>
        <v/>
      </c>
      <c r="D179" s="18" t="str">
        <f>_xlfn.IFS(OR(ISBLANK(OSSTData!B179),OSSTData!D179=2),"",ISBLANK(A179),"",A179=97,97,A179&lt;10,0,A179&gt;=10,1)</f>
        <v/>
      </c>
      <c r="E179" s="18" t="str">
        <f>_xlfn.IFS(OR(ISBLANK(OSSTData!B179),OSSTData!D179=2),"",ISBLANK(A179),"",A179=97,97,A179&lt;20,0,A179&gt;=20,1)</f>
        <v/>
      </c>
      <c r="F179" s="18" t="str">
        <f>_xlfn.IFS(OR(ISBLANK(OSSTData!B179),OSSTData!D179=2),"",ISBLANK(A179),"",A179=97,97,AND(OSSTData!E179=0,OSSTData!F179&gt;0),1,AND(OSSTData!E179&gt;0,OSSTData!F179=0),1,AND(OSSTData!E179=0,OSSTData!F179=0),0,AND(OSSTData!E179&gt;0,OSSTData!F179&gt;0),0)</f>
        <v/>
      </c>
      <c r="G179" s="18" t="str">
        <f>IFERROR(_xlfn.IFS(OR(ISBLANK(OSSTData!B179),OSSTData!D179=2),"",OR(ISBLANK(OSSTData!E179),ISBLANK(OSSTData!F179),ISBLANK(OSSTData!G179),ISBLANK(OSSTData!H179)),"",OR(OSSTData!E179=97,OSSTData!F179=97,OSSTData!G179=97,OSSTData!H179=97),97,AND(OSSTData!E179=0,OSSTData!F179=0,OSSTData!G179=0,OSSTData!H179=0),1,OR(OSSTData!E179&gt;0,OSSTData!F179&gt;0),0),0)</f>
        <v/>
      </c>
      <c r="H179" s="18" t="str">
        <f>_xlfn.IFS(OR(ISBLANK(OSSTData!B179),OSSTData!D179=2),"",OR(ISBLANK(OSSTData!E179),ISBLANK(OSSTData!F179),ISBLANK(OSSTData!G179),ISBLANK(OSSTData!H179)),"",OR(OSSTData!E179=97,OSSTData!F179=97,OSSTData!G179=97,OSSTData!H179=97),97,AND(OSSTData!E179=0,OSSTData!F179=0,OSSTData!G179=0,OSSTData!H179=0),0,AND(OSSTData!E179=0,OSSTData!F179=0,OSSTData!G179=1,OSSTData!H179=1),0,AND(OSSTData!E179=0,OSSTData!F179=0,OSSTData!G179=0,OSSTData!H179=1),1,AND(OSSTData!E179=0,OSSTData!F179=0,OSSTData!G179=1,OSSTData!H179=0),1,AND(OSSTData!E179&gt;0,OSSTData!F179=0,OSSTData!G179=1,OSSTData!H179=0),1,AND(OSSTData!E179=0,OSSTData!F179&gt;0,OSSTData!G179=0,OSSTData!H179=1),1,AND(OSSTData!E179&gt;0,OSSTData!F179&gt;0),0)</f>
        <v/>
      </c>
      <c r="I179" s="18" t="str">
        <f>_xlfn.IFS(OR(ISBLANK(OSSTData!B179),OSSTData!D179=2),"",ISBLANK(OSSTData!N179),"",OSSTData!N179=97,97,OSSTData!N179=0,1,OSSTData!N179&gt;0,0)</f>
        <v/>
      </c>
      <c r="J179" s="18" t="str">
        <f>_xlfn.IFS(OR(ISBLANK(OSSTData!B179),OSSTData!D179=2),"",ISBLANK(OSSTData!O179),"",OSSTData!O179=97,97,OSSTData!O179=0,1,OSSTData!O179&gt;0,0)</f>
        <v/>
      </c>
      <c r="K179" s="18" t="str">
        <f>_xlfn.IFS(OR(ISBLANK(OSSTData!B179),(OSSTData!D179=2)),"",OR(ISBLANK(OSSTData!K179),ISBLANK(OSSTData!J179)),"",OR(OSSTData!K179=97,OSSTData!J179=97),97,AND(OSSTData!K179=0,OSSTData!J179=0),1,OR(OSSTData!K179=1,OSSTData!J179=1),0,AND(OSSTData!K179=1,OSSTData!J179=1),0)</f>
        <v/>
      </c>
      <c r="L179" s="18" t="str">
        <f t="shared" si="2"/>
        <v/>
      </c>
    </row>
    <row r="180" spans="1:12" x14ac:dyDescent="0.2">
      <c r="A180" s="18" t="str">
        <f>_xlfn.IFS(OR(ISBLANK(OSSTData!B180),OSSTData!D180=2),"",OR(OSSTData!E180=97,OSSTData!F180=97),97,OR(ISBLANK(OSSTData!E180),ISBLANK(OSSTData!F180)),"",OR(OSSTData!E180&lt;97,OSSTData!F180&lt;97),(OSSTData!E180+OSSTData!F180))</f>
        <v/>
      </c>
      <c r="B180" s="18" t="str">
        <f>_xlfn.IFS(OR(ISBLANK(OSSTData!B180),OSSTData!D180=2),"",OR(ISBLANK(OSSTData!G180),ISBLANK(OSSTData!H180)),"",OR(OSSTData!G180=97,OSSTData!H180=97),97,OR(OSSTData!G180&lt;97,OSSTData!H180&lt;97),(OSSTData!G180+OSSTData!H180))</f>
        <v/>
      </c>
      <c r="C180" s="18" t="str">
        <f>_xlfn.IFS(OR(ISBLANK(OSSTData!B180),OSSTData!D180=2),"",ISBLANK(A180),"",A180=97,97,A180=0,1,A180&lt;97,0)</f>
        <v/>
      </c>
      <c r="D180" s="18" t="str">
        <f>_xlfn.IFS(OR(ISBLANK(OSSTData!B180),OSSTData!D180=2),"",ISBLANK(A180),"",A180=97,97,A180&lt;10,0,A180&gt;=10,1)</f>
        <v/>
      </c>
      <c r="E180" s="18" t="str">
        <f>_xlfn.IFS(OR(ISBLANK(OSSTData!B180),OSSTData!D180=2),"",ISBLANK(A180),"",A180=97,97,A180&lt;20,0,A180&gt;=20,1)</f>
        <v/>
      </c>
      <c r="F180" s="18" t="str">
        <f>_xlfn.IFS(OR(ISBLANK(OSSTData!B180),OSSTData!D180=2),"",ISBLANK(A180),"",A180=97,97,AND(OSSTData!E180=0,OSSTData!F180&gt;0),1,AND(OSSTData!E180&gt;0,OSSTData!F180=0),1,AND(OSSTData!E180=0,OSSTData!F180=0),0,AND(OSSTData!E180&gt;0,OSSTData!F180&gt;0),0)</f>
        <v/>
      </c>
      <c r="G180" s="18" t="str">
        <f>IFERROR(_xlfn.IFS(OR(ISBLANK(OSSTData!B180),OSSTData!D180=2),"",OR(ISBLANK(OSSTData!E180),ISBLANK(OSSTData!F180),ISBLANK(OSSTData!G180),ISBLANK(OSSTData!H180)),"",OR(OSSTData!E180=97,OSSTData!F180=97,OSSTData!G180=97,OSSTData!H180=97),97,AND(OSSTData!E180=0,OSSTData!F180=0,OSSTData!G180=0,OSSTData!H180=0),1,OR(OSSTData!E180&gt;0,OSSTData!F180&gt;0),0),0)</f>
        <v/>
      </c>
      <c r="H180" s="18" t="str">
        <f>_xlfn.IFS(OR(ISBLANK(OSSTData!B180),OSSTData!D180=2),"",OR(ISBLANK(OSSTData!E180),ISBLANK(OSSTData!F180),ISBLANK(OSSTData!G180),ISBLANK(OSSTData!H180)),"",OR(OSSTData!E180=97,OSSTData!F180=97,OSSTData!G180=97,OSSTData!H180=97),97,AND(OSSTData!E180=0,OSSTData!F180=0,OSSTData!G180=0,OSSTData!H180=0),0,AND(OSSTData!E180=0,OSSTData!F180=0,OSSTData!G180=1,OSSTData!H180=1),0,AND(OSSTData!E180=0,OSSTData!F180=0,OSSTData!G180=0,OSSTData!H180=1),1,AND(OSSTData!E180=0,OSSTData!F180=0,OSSTData!G180=1,OSSTData!H180=0),1,AND(OSSTData!E180&gt;0,OSSTData!F180=0,OSSTData!G180=1,OSSTData!H180=0),1,AND(OSSTData!E180=0,OSSTData!F180&gt;0,OSSTData!G180=0,OSSTData!H180=1),1,AND(OSSTData!E180&gt;0,OSSTData!F180&gt;0),0)</f>
        <v/>
      </c>
      <c r="I180" s="18" t="str">
        <f>_xlfn.IFS(OR(ISBLANK(OSSTData!B180),OSSTData!D180=2),"",ISBLANK(OSSTData!N180),"",OSSTData!N180=97,97,OSSTData!N180=0,1,OSSTData!N180&gt;0,0)</f>
        <v/>
      </c>
      <c r="J180" s="18" t="str">
        <f>_xlfn.IFS(OR(ISBLANK(OSSTData!B180),OSSTData!D180=2),"",ISBLANK(OSSTData!O180),"",OSSTData!O180=97,97,OSSTData!O180=0,1,OSSTData!O180&gt;0,0)</f>
        <v/>
      </c>
      <c r="K180" s="18" t="str">
        <f>_xlfn.IFS(OR(ISBLANK(OSSTData!B180),(OSSTData!D180=2)),"",OR(ISBLANK(OSSTData!K180),ISBLANK(OSSTData!J180)),"",OR(OSSTData!K180=97,OSSTData!J180=97),97,AND(OSSTData!K180=0,OSSTData!J180=0),1,OR(OSSTData!K180=1,OSSTData!J180=1),0,AND(OSSTData!K180=1,OSSTData!J180=1),0)</f>
        <v/>
      </c>
      <c r="L180" s="18" t="str">
        <f t="shared" si="2"/>
        <v/>
      </c>
    </row>
    <row r="181" spans="1:12" x14ac:dyDescent="0.2">
      <c r="A181" s="18" t="str">
        <f>_xlfn.IFS(OR(ISBLANK(OSSTData!B181),OSSTData!D181=2),"",OR(OSSTData!E181=97,OSSTData!F181=97),97,OR(ISBLANK(OSSTData!E181),ISBLANK(OSSTData!F181)),"",OR(OSSTData!E181&lt;97,OSSTData!F181&lt;97),(OSSTData!E181+OSSTData!F181))</f>
        <v/>
      </c>
      <c r="B181" s="18" t="str">
        <f>_xlfn.IFS(OR(ISBLANK(OSSTData!B181),OSSTData!D181=2),"",OR(ISBLANK(OSSTData!G181),ISBLANK(OSSTData!H181)),"",OR(OSSTData!G181=97,OSSTData!H181=97),97,OR(OSSTData!G181&lt;97,OSSTData!H181&lt;97),(OSSTData!G181+OSSTData!H181))</f>
        <v/>
      </c>
      <c r="C181" s="18" t="str">
        <f>_xlfn.IFS(OR(ISBLANK(OSSTData!B181),OSSTData!D181=2),"",ISBLANK(A181),"",A181=97,97,A181=0,1,A181&lt;97,0)</f>
        <v/>
      </c>
      <c r="D181" s="18" t="str">
        <f>_xlfn.IFS(OR(ISBLANK(OSSTData!B181),OSSTData!D181=2),"",ISBLANK(A181),"",A181=97,97,A181&lt;10,0,A181&gt;=10,1)</f>
        <v/>
      </c>
      <c r="E181" s="18" t="str">
        <f>_xlfn.IFS(OR(ISBLANK(OSSTData!B181),OSSTData!D181=2),"",ISBLANK(A181),"",A181=97,97,A181&lt;20,0,A181&gt;=20,1)</f>
        <v/>
      </c>
      <c r="F181" s="18" t="str">
        <f>_xlfn.IFS(OR(ISBLANK(OSSTData!B181),OSSTData!D181=2),"",ISBLANK(A181),"",A181=97,97,AND(OSSTData!E181=0,OSSTData!F181&gt;0),1,AND(OSSTData!E181&gt;0,OSSTData!F181=0),1,AND(OSSTData!E181=0,OSSTData!F181=0),0,AND(OSSTData!E181&gt;0,OSSTData!F181&gt;0),0)</f>
        <v/>
      </c>
      <c r="G181" s="18" t="str">
        <f>IFERROR(_xlfn.IFS(OR(ISBLANK(OSSTData!B181),OSSTData!D181=2),"",OR(ISBLANK(OSSTData!E181),ISBLANK(OSSTData!F181),ISBLANK(OSSTData!G181),ISBLANK(OSSTData!H181)),"",OR(OSSTData!E181=97,OSSTData!F181=97,OSSTData!G181=97,OSSTData!H181=97),97,AND(OSSTData!E181=0,OSSTData!F181=0,OSSTData!G181=0,OSSTData!H181=0),1,OR(OSSTData!E181&gt;0,OSSTData!F181&gt;0),0),0)</f>
        <v/>
      </c>
      <c r="H181" s="18" t="str">
        <f>_xlfn.IFS(OR(ISBLANK(OSSTData!B181),OSSTData!D181=2),"",OR(ISBLANK(OSSTData!E181),ISBLANK(OSSTData!F181),ISBLANK(OSSTData!G181),ISBLANK(OSSTData!H181)),"",OR(OSSTData!E181=97,OSSTData!F181=97,OSSTData!G181=97,OSSTData!H181=97),97,AND(OSSTData!E181=0,OSSTData!F181=0,OSSTData!G181=0,OSSTData!H181=0),0,AND(OSSTData!E181=0,OSSTData!F181=0,OSSTData!G181=1,OSSTData!H181=1),0,AND(OSSTData!E181=0,OSSTData!F181=0,OSSTData!G181=0,OSSTData!H181=1),1,AND(OSSTData!E181=0,OSSTData!F181=0,OSSTData!G181=1,OSSTData!H181=0),1,AND(OSSTData!E181&gt;0,OSSTData!F181=0,OSSTData!G181=1,OSSTData!H181=0),1,AND(OSSTData!E181=0,OSSTData!F181&gt;0,OSSTData!G181=0,OSSTData!H181=1),1,AND(OSSTData!E181&gt;0,OSSTData!F181&gt;0),0)</f>
        <v/>
      </c>
      <c r="I181" s="18" t="str">
        <f>_xlfn.IFS(OR(ISBLANK(OSSTData!B181),OSSTData!D181=2),"",ISBLANK(OSSTData!N181),"",OSSTData!N181=97,97,OSSTData!N181=0,1,OSSTData!N181&gt;0,0)</f>
        <v/>
      </c>
      <c r="J181" s="18" t="str">
        <f>_xlfn.IFS(OR(ISBLANK(OSSTData!B181),OSSTData!D181=2),"",ISBLANK(OSSTData!O181),"",OSSTData!O181=97,97,OSSTData!O181=0,1,OSSTData!O181&gt;0,0)</f>
        <v/>
      </c>
      <c r="K181" s="18" t="str">
        <f>_xlfn.IFS(OR(ISBLANK(OSSTData!B181),(OSSTData!D181=2)),"",OR(ISBLANK(OSSTData!K181),ISBLANK(OSSTData!J181)),"",OR(OSSTData!K181=97,OSSTData!J181=97),97,AND(OSSTData!K181=0,OSSTData!J181=0),1,OR(OSSTData!K181=1,OSSTData!J181=1),0,AND(OSSTData!K181=1,OSSTData!J181=1),0)</f>
        <v/>
      </c>
      <c r="L181" s="18" t="str">
        <f t="shared" si="2"/>
        <v/>
      </c>
    </row>
    <row r="182" spans="1:12" x14ac:dyDescent="0.2">
      <c r="A182" s="18" t="str">
        <f>_xlfn.IFS(OR(ISBLANK(OSSTData!B182),OSSTData!D182=2),"",OR(OSSTData!E182=97,OSSTData!F182=97),97,OR(ISBLANK(OSSTData!E182),ISBLANK(OSSTData!F182)),"",OR(OSSTData!E182&lt;97,OSSTData!F182&lt;97),(OSSTData!E182+OSSTData!F182))</f>
        <v/>
      </c>
      <c r="B182" s="18" t="str">
        <f>_xlfn.IFS(OR(ISBLANK(OSSTData!B182),OSSTData!D182=2),"",OR(ISBLANK(OSSTData!G182),ISBLANK(OSSTData!H182)),"",OR(OSSTData!G182=97,OSSTData!H182=97),97,OR(OSSTData!G182&lt;97,OSSTData!H182&lt;97),(OSSTData!G182+OSSTData!H182))</f>
        <v/>
      </c>
      <c r="C182" s="18" t="str">
        <f>_xlfn.IFS(OR(ISBLANK(OSSTData!B182),OSSTData!D182=2),"",ISBLANK(A182),"",A182=97,97,A182=0,1,A182&lt;97,0)</f>
        <v/>
      </c>
      <c r="D182" s="18" t="str">
        <f>_xlfn.IFS(OR(ISBLANK(OSSTData!B182),OSSTData!D182=2),"",ISBLANK(A182),"",A182=97,97,A182&lt;10,0,A182&gt;=10,1)</f>
        <v/>
      </c>
      <c r="E182" s="18" t="str">
        <f>_xlfn.IFS(OR(ISBLANK(OSSTData!B182),OSSTData!D182=2),"",ISBLANK(A182),"",A182=97,97,A182&lt;20,0,A182&gt;=20,1)</f>
        <v/>
      </c>
      <c r="F182" s="18" t="str">
        <f>_xlfn.IFS(OR(ISBLANK(OSSTData!B182),OSSTData!D182=2),"",ISBLANK(A182),"",A182=97,97,AND(OSSTData!E182=0,OSSTData!F182&gt;0),1,AND(OSSTData!E182&gt;0,OSSTData!F182=0),1,AND(OSSTData!E182=0,OSSTData!F182=0),0,AND(OSSTData!E182&gt;0,OSSTData!F182&gt;0),0)</f>
        <v/>
      </c>
      <c r="G182" s="18" t="str">
        <f>IFERROR(_xlfn.IFS(OR(ISBLANK(OSSTData!B182),OSSTData!D182=2),"",OR(ISBLANK(OSSTData!E182),ISBLANK(OSSTData!F182),ISBLANK(OSSTData!G182),ISBLANK(OSSTData!H182)),"",OR(OSSTData!E182=97,OSSTData!F182=97,OSSTData!G182=97,OSSTData!H182=97),97,AND(OSSTData!E182=0,OSSTData!F182=0,OSSTData!G182=0,OSSTData!H182=0),1,OR(OSSTData!E182&gt;0,OSSTData!F182&gt;0),0),0)</f>
        <v/>
      </c>
      <c r="H182" s="18" t="str">
        <f>_xlfn.IFS(OR(ISBLANK(OSSTData!B182),OSSTData!D182=2),"",OR(ISBLANK(OSSTData!E182),ISBLANK(OSSTData!F182),ISBLANK(OSSTData!G182),ISBLANK(OSSTData!H182)),"",OR(OSSTData!E182=97,OSSTData!F182=97,OSSTData!G182=97,OSSTData!H182=97),97,AND(OSSTData!E182=0,OSSTData!F182=0,OSSTData!G182=0,OSSTData!H182=0),0,AND(OSSTData!E182=0,OSSTData!F182=0,OSSTData!G182=1,OSSTData!H182=1),0,AND(OSSTData!E182=0,OSSTData!F182=0,OSSTData!G182=0,OSSTData!H182=1),1,AND(OSSTData!E182=0,OSSTData!F182=0,OSSTData!G182=1,OSSTData!H182=0),1,AND(OSSTData!E182&gt;0,OSSTData!F182=0,OSSTData!G182=1,OSSTData!H182=0),1,AND(OSSTData!E182=0,OSSTData!F182&gt;0,OSSTData!G182=0,OSSTData!H182=1),1,AND(OSSTData!E182&gt;0,OSSTData!F182&gt;0),0)</f>
        <v/>
      </c>
      <c r="I182" s="18" t="str">
        <f>_xlfn.IFS(OR(ISBLANK(OSSTData!B182),OSSTData!D182=2),"",ISBLANK(OSSTData!N182),"",OSSTData!N182=97,97,OSSTData!N182=0,1,OSSTData!N182&gt;0,0)</f>
        <v/>
      </c>
      <c r="J182" s="18" t="str">
        <f>_xlfn.IFS(OR(ISBLANK(OSSTData!B182),OSSTData!D182=2),"",ISBLANK(OSSTData!O182),"",OSSTData!O182=97,97,OSSTData!O182=0,1,OSSTData!O182&gt;0,0)</f>
        <v/>
      </c>
      <c r="K182" s="18" t="str">
        <f>_xlfn.IFS(OR(ISBLANK(OSSTData!B182),(OSSTData!D182=2)),"",OR(ISBLANK(OSSTData!K182),ISBLANK(OSSTData!J182)),"",OR(OSSTData!K182=97,OSSTData!J182=97),97,AND(OSSTData!K182=0,OSSTData!J182=0),1,OR(OSSTData!K182=1,OSSTData!J182=1),0,AND(OSSTData!K182=1,OSSTData!J182=1),0)</f>
        <v/>
      </c>
      <c r="L182" s="18" t="str">
        <f t="shared" si="2"/>
        <v/>
      </c>
    </row>
    <row r="183" spans="1:12" x14ac:dyDescent="0.2">
      <c r="A183" s="18" t="str">
        <f>_xlfn.IFS(OR(ISBLANK(OSSTData!B183),OSSTData!D183=2),"",OR(OSSTData!E183=97,OSSTData!F183=97),97,OR(ISBLANK(OSSTData!E183),ISBLANK(OSSTData!F183)),"",OR(OSSTData!E183&lt;97,OSSTData!F183&lt;97),(OSSTData!E183+OSSTData!F183))</f>
        <v/>
      </c>
      <c r="B183" s="18" t="str">
        <f>_xlfn.IFS(OR(ISBLANK(OSSTData!B183),OSSTData!D183=2),"",OR(ISBLANK(OSSTData!G183),ISBLANK(OSSTData!H183)),"",OR(OSSTData!G183=97,OSSTData!H183=97),97,OR(OSSTData!G183&lt;97,OSSTData!H183&lt;97),(OSSTData!G183+OSSTData!H183))</f>
        <v/>
      </c>
      <c r="C183" s="18" t="str">
        <f>_xlfn.IFS(OR(ISBLANK(OSSTData!B183),OSSTData!D183=2),"",ISBLANK(A183),"",A183=97,97,A183=0,1,A183&lt;97,0)</f>
        <v/>
      </c>
      <c r="D183" s="18" t="str">
        <f>_xlfn.IFS(OR(ISBLANK(OSSTData!B183),OSSTData!D183=2),"",ISBLANK(A183),"",A183=97,97,A183&lt;10,0,A183&gt;=10,1)</f>
        <v/>
      </c>
      <c r="E183" s="18" t="str">
        <f>_xlfn.IFS(OR(ISBLANK(OSSTData!B183),OSSTData!D183=2),"",ISBLANK(A183),"",A183=97,97,A183&lt;20,0,A183&gt;=20,1)</f>
        <v/>
      </c>
      <c r="F183" s="18" t="str">
        <f>_xlfn.IFS(OR(ISBLANK(OSSTData!B183),OSSTData!D183=2),"",ISBLANK(A183),"",A183=97,97,AND(OSSTData!E183=0,OSSTData!F183&gt;0),1,AND(OSSTData!E183&gt;0,OSSTData!F183=0),1,AND(OSSTData!E183=0,OSSTData!F183=0),0,AND(OSSTData!E183&gt;0,OSSTData!F183&gt;0),0)</f>
        <v/>
      </c>
      <c r="G183" s="18" t="str">
        <f>IFERROR(_xlfn.IFS(OR(ISBLANK(OSSTData!B183),OSSTData!D183=2),"",OR(ISBLANK(OSSTData!E183),ISBLANK(OSSTData!F183),ISBLANK(OSSTData!G183),ISBLANK(OSSTData!H183)),"",OR(OSSTData!E183=97,OSSTData!F183=97,OSSTData!G183=97,OSSTData!H183=97),97,AND(OSSTData!E183=0,OSSTData!F183=0,OSSTData!G183=0,OSSTData!H183=0),1,OR(OSSTData!E183&gt;0,OSSTData!F183&gt;0),0),0)</f>
        <v/>
      </c>
      <c r="H183" s="18" t="str">
        <f>_xlfn.IFS(OR(ISBLANK(OSSTData!B183),OSSTData!D183=2),"",OR(ISBLANK(OSSTData!E183),ISBLANK(OSSTData!F183),ISBLANK(OSSTData!G183),ISBLANK(OSSTData!H183)),"",OR(OSSTData!E183=97,OSSTData!F183=97,OSSTData!G183=97,OSSTData!H183=97),97,AND(OSSTData!E183=0,OSSTData!F183=0,OSSTData!G183=0,OSSTData!H183=0),0,AND(OSSTData!E183=0,OSSTData!F183=0,OSSTData!G183=1,OSSTData!H183=1),0,AND(OSSTData!E183=0,OSSTData!F183=0,OSSTData!G183=0,OSSTData!H183=1),1,AND(OSSTData!E183=0,OSSTData!F183=0,OSSTData!G183=1,OSSTData!H183=0),1,AND(OSSTData!E183&gt;0,OSSTData!F183=0,OSSTData!G183=1,OSSTData!H183=0),1,AND(OSSTData!E183=0,OSSTData!F183&gt;0,OSSTData!G183=0,OSSTData!H183=1),1,AND(OSSTData!E183&gt;0,OSSTData!F183&gt;0),0)</f>
        <v/>
      </c>
      <c r="I183" s="18" t="str">
        <f>_xlfn.IFS(OR(ISBLANK(OSSTData!B183),OSSTData!D183=2),"",ISBLANK(OSSTData!N183),"",OSSTData!N183=97,97,OSSTData!N183=0,1,OSSTData!N183&gt;0,0)</f>
        <v/>
      </c>
      <c r="J183" s="18" t="str">
        <f>_xlfn.IFS(OR(ISBLANK(OSSTData!B183),OSSTData!D183=2),"",ISBLANK(OSSTData!O183),"",OSSTData!O183=97,97,OSSTData!O183=0,1,OSSTData!O183&gt;0,0)</f>
        <v/>
      </c>
      <c r="K183" s="18" t="str">
        <f>_xlfn.IFS(OR(ISBLANK(OSSTData!B183),(OSSTData!D183=2)),"",OR(ISBLANK(OSSTData!K183),ISBLANK(OSSTData!J183)),"",OR(OSSTData!K183=97,OSSTData!J183=97),97,AND(OSSTData!K183=0,OSSTData!J183=0),1,OR(OSSTData!K183=1,OSSTData!J183=1),0,AND(OSSTData!K183=1,OSSTData!J183=1),0)</f>
        <v/>
      </c>
      <c r="L183" s="18" t="str">
        <f t="shared" si="2"/>
        <v/>
      </c>
    </row>
    <row r="184" spans="1:12" x14ac:dyDescent="0.2">
      <c r="A184" s="18" t="str">
        <f>_xlfn.IFS(OR(ISBLANK(OSSTData!B184),OSSTData!D184=2),"",OR(OSSTData!E184=97,OSSTData!F184=97),97,OR(ISBLANK(OSSTData!E184),ISBLANK(OSSTData!F184)),"",OR(OSSTData!E184&lt;97,OSSTData!F184&lt;97),(OSSTData!E184+OSSTData!F184))</f>
        <v/>
      </c>
      <c r="B184" s="18" t="str">
        <f>_xlfn.IFS(OR(ISBLANK(OSSTData!B184),OSSTData!D184=2),"",OR(ISBLANK(OSSTData!G184),ISBLANK(OSSTData!H184)),"",OR(OSSTData!G184=97,OSSTData!H184=97),97,OR(OSSTData!G184&lt;97,OSSTData!H184&lt;97),(OSSTData!G184+OSSTData!H184))</f>
        <v/>
      </c>
      <c r="C184" s="18" t="str">
        <f>_xlfn.IFS(OR(ISBLANK(OSSTData!B184),OSSTData!D184=2),"",ISBLANK(A184),"",A184=97,97,A184=0,1,A184&lt;97,0)</f>
        <v/>
      </c>
      <c r="D184" s="18" t="str">
        <f>_xlfn.IFS(OR(ISBLANK(OSSTData!B184),OSSTData!D184=2),"",ISBLANK(A184),"",A184=97,97,A184&lt;10,0,A184&gt;=10,1)</f>
        <v/>
      </c>
      <c r="E184" s="18" t="str">
        <f>_xlfn.IFS(OR(ISBLANK(OSSTData!B184),OSSTData!D184=2),"",ISBLANK(A184),"",A184=97,97,A184&lt;20,0,A184&gt;=20,1)</f>
        <v/>
      </c>
      <c r="F184" s="18" t="str">
        <f>_xlfn.IFS(OR(ISBLANK(OSSTData!B184),OSSTData!D184=2),"",ISBLANK(A184),"",A184=97,97,AND(OSSTData!E184=0,OSSTData!F184&gt;0),1,AND(OSSTData!E184&gt;0,OSSTData!F184=0),1,AND(OSSTData!E184=0,OSSTData!F184=0),0,AND(OSSTData!E184&gt;0,OSSTData!F184&gt;0),0)</f>
        <v/>
      </c>
      <c r="G184" s="18" t="str">
        <f>IFERROR(_xlfn.IFS(OR(ISBLANK(OSSTData!B184),OSSTData!D184=2),"",OR(ISBLANK(OSSTData!E184),ISBLANK(OSSTData!F184),ISBLANK(OSSTData!G184),ISBLANK(OSSTData!H184)),"",OR(OSSTData!E184=97,OSSTData!F184=97,OSSTData!G184=97,OSSTData!H184=97),97,AND(OSSTData!E184=0,OSSTData!F184=0,OSSTData!G184=0,OSSTData!H184=0),1,OR(OSSTData!E184&gt;0,OSSTData!F184&gt;0),0),0)</f>
        <v/>
      </c>
      <c r="H184" s="18" t="str">
        <f>_xlfn.IFS(OR(ISBLANK(OSSTData!B184),OSSTData!D184=2),"",OR(ISBLANK(OSSTData!E184),ISBLANK(OSSTData!F184),ISBLANK(OSSTData!G184),ISBLANK(OSSTData!H184)),"",OR(OSSTData!E184=97,OSSTData!F184=97,OSSTData!G184=97,OSSTData!H184=97),97,AND(OSSTData!E184=0,OSSTData!F184=0,OSSTData!G184=0,OSSTData!H184=0),0,AND(OSSTData!E184=0,OSSTData!F184=0,OSSTData!G184=1,OSSTData!H184=1),0,AND(OSSTData!E184=0,OSSTData!F184=0,OSSTData!G184=0,OSSTData!H184=1),1,AND(OSSTData!E184=0,OSSTData!F184=0,OSSTData!G184=1,OSSTData!H184=0),1,AND(OSSTData!E184&gt;0,OSSTData!F184=0,OSSTData!G184=1,OSSTData!H184=0),1,AND(OSSTData!E184=0,OSSTData!F184&gt;0,OSSTData!G184=0,OSSTData!H184=1),1,AND(OSSTData!E184&gt;0,OSSTData!F184&gt;0),0)</f>
        <v/>
      </c>
      <c r="I184" s="18" t="str">
        <f>_xlfn.IFS(OR(ISBLANK(OSSTData!B184),OSSTData!D184=2),"",ISBLANK(OSSTData!N184),"",OSSTData!N184=97,97,OSSTData!N184=0,1,OSSTData!N184&gt;0,0)</f>
        <v/>
      </c>
      <c r="J184" s="18" t="str">
        <f>_xlfn.IFS(OR(ISBLANK(OSSTData!B184),OSSTData!D184=2),"",ISBLANK(OSSTData!O184),"",OSSTData!O184=97,97,OSSTData!O184=0,1,OSSTData!O184&gt;0,0)</f>
        <v/>
      </c>
      <c r="K184" s="18" t="str">
        <f>_xlfn.IFS(OR(ISBLANK(OSSTData!B184),(OSSTData!D184=2)),"",OR(ISBLANK(OSSTData!K184),ISBLANK(OSSTData!J184)),"",OR(OSSTData!K184=97,OSSTData!J184=97),97,AND(OSSTData!K184=0,OSSTData!J184=0),1,OR(OSSTData!K184=1,OSSTData!J184=1),0,AND(OSSTData!K184=1,OSSTData!J184=1),0)</f>
        <v/>
      </c>
      <c r="L184" s="18" t="str">
        <f t="shared" si="2"/>
        <v/>
      </c>
    </row>
    <row r="185" spans="1:12" x14ac:dyDescent="0.2">
      <c r="A185" s="18" t="str">
        <f>_xlfn.IFS(OR(ISBLANK(OSSTData!B185),OSSTData!D185=2),"",OR(OSSTData!E185=97,OSSTData!F185=97),97,OR(ISBLANK(OSSTData!E185),ISBLANK(OSSTData!F185)),"",OR(OSSTData!E185&lt;97,OSSTData!F185&lt;97),(OSSTData!E185+OSSTData!F185))</f>
        <v/>
      </c>
      <c r="B185" s="18" t="str">
        <f>_xlfn.IFS(OR(ISBLANK(OSSTData!B185),OSSTData!D185=2),"",OR(ISBLANK(OSSTData!G185),ISBLANK(OSSTData!H185)),"",OR(OSSTData!G185=97,OSSTData!H185=97),97,OR(OSSTData!G185&lt;97,OSSTData!H185&lt;97),(OSSTData!G185+OSSTData!H185))</f>
        <v/>
      </c>
      <c r="C185" s="18" t="str">
        <f>_xlfn.IFS(OR(ISBLANK(OSSTData!B185),OSSTData!D185=2),"",ISBLANK(A185),"",A185=97,97,A185=0,1,A185&lt;97,0)</f>
        <v/>
      </c>
      <c r="D185" s="18" t="str">
        <f>_xlfn.IFS(OR(ISBLANK(OSSTData!B185),OSSTData!D185=2),"",ISBLANK(A185),"",A185=97,97,A185&lt;10,0,A185&gt;=10,1)</f>
        <v/>
      </c>
      <c r="E185" s="18" t="str">
        <f>_xlfn.IFS(OR(ISBLANK(OSSTData!B185),OSSTData!D185=2),"",ISBLANK(A185),"",A185=97,97,A185&lt;20,0,A185&gt;=20,1)</f>
        <v/>
      </c>
      <c r="F185" s="18" t="str">
        <f>_xlfn.IFS(OR(ISBLANK(OSSTData!B185),OSSTData!D185=2),"",ISBLANK(A185),"",A185=97,97,AND(OSSTData!E185=0,OSSTData!F185&gt;0),1,AND(OSSTData!E185&gt;0,OSSTData!F185=0),1,AND(OSSTData!E185=0,OSSTData!F185=0),0,AND(OSSTData!E185&gt;0,OSSTData!F185&gt;0),0)</f>
        <v/>
      </c>
      <c r="G185" s="18" t="str">
        <f>IFERROR(_xlfn.IFS(OR(ISBLANK(OSSTData!B185),OSSTData!D185=2),"",OR(ISBLANK(OSSTData!E185),ISBLANK(OSSTData!F185),ISBLANK(OSSTData!G185),ISBLANK(OSSTData!H185)),"",OR(OSSTData!E185=97,OSSTData!F185=97,OSSTData!G185=97,OSSTData!H185=97),97,AND(OSSTData!E185=0,OSSTData!F185=0,OSSTData!G185=0,OSSTData!H185=0),1,OR(OSSTData!E185&gt;0,OSSTData!F185&gt;0),0),0)</f>
        <v/>
      </c>
      <c r="H185" s="18" t="str">
        <f>_xlfn.IFS(OR(ISBLANK(OSSTData!B185),OSSTData!D185=2),"",OR(ISBLANK(OSSTData!E185),ISBLANK(OSSTData!F185),ISBLANK(OSSTData!G185),ISBLANK(OSSTData!H185)),"",OR(OSSTData!E185=97,OSSTData!F185=97,OSSTData!G185=97,OSSTData!H185=97),97,AND(OSSTData!E185=0,OSSTData!F185=0,OSSTData!G185=0,OSSTData!H185=0),0,AND(OSSTData!E185=0,OSSTData!F185=0,OSSTData!G185=1,OSSTData!H185=1),0,AND(OSSTData!E185=0,OSSTData!F185=0,OSSTData!G185=0,OSSTData!H185=1),1,AND(OSSTData!E185=0,OSSTData!F185=0,OSSTData!G185=1,OSSTData!H185=0),1,AND(OSSTData!E185&gt;0,OSSTData!F185=0,OSSTData!G185=1,OSSTData!H185=0),1,AND(OSSTData!E185=0,OSSTData!F185&gt;0,OSSTData!G185=0,OSSTData!H185=1),1,AND(OSSTData!E185&gt;0,OSSTData!F185&gt;0),0)</f>
        <v/>
      </c>
      <c r="I185" s="18" t="str">
        <f>_xlfn.IFS(OR(ISBLANK(OSSTData!B185),OSSTData!D185=2),"",ISBLANK(OSSTData!N185),"",OSSTData!N185=97,97,OSSTData!N185=0,1,OSSTData!N185&gt;0,0)</f>
        <v/>
      </c>
      <c r="J185" s="18" t="str">
        <f>_xlfn.IFS(OR(ISBLANK(OSSTData!B185),OSSTData!D185=2),"",ISBLANK(OSSTData!O185),"",OSSTData!O185=97,97,OSSTData!O185=0,1,OSSTData!O185&gt;0,0)</f>
        <v/>
      </c>
      <c r="K185" s="18" t="str">
        <f>_xlfn.IFS(OR(ISBLANK(OSSTData!B185),(OSSTData!D185=2)),"",OR(ISBLANK(OSSTData!K185),ISBLANK(OSSTData!J185)),"",OR(OSSTData!K185=97,OSSTData!J185=97),97,AND(OSSTData!K185=0,OSSTData!J185=0),1,OR(OSSTData!K185=1,OSSTData!J185=1),0,AND(OSSTData!K185=1,OSSTData!J185=1),0)</f>
        <v/>
      </c>
      <c r="L185" s="18" t="str">
        <f t="shared" si="2"/>
        <v/>
      </c>
    </row>
    <row r="186" spans="1:12" x14ac:dyDescent="0.2">
      <c r="A186" s="18" t="str">
        <f>_xlfn.IFS(OR(ISBLANK(OSSTData!B186),OSSTData!D186=2),"",OR(OSSTData!E186=97,OSSTData!F186=97),97,OR(ISBLANK(OSSTData!E186),ISBLANK(OSSTData!F186)),"",OR(OSSTData!E186&lt;97,OSSTData!F186&lt;97),(OSSTData!E186+OSSTData!F186))</f>
        <v/>
      </c>
      <c r="B186" s="18" t="str">
        <f>_xlfn.IFS(OR(ISBLANK(OSSTData!B186),OSSTData!D186=2),"",OR(ISBLANK(OSSTData!G186),ISBLANK(OSSTData!H186)),"",OR(OSSTData!G186=97,OSSTData!H186=97),97,OR(OSSTData!G186&lt;97,OSSTData!H186&lt;97),(OSSTData!G186+OSSTData!H186))</f>
        <v/>
      </c>
      <c r="C186" s="18" t="str">
        <f>_xlfn.IFS(OR(ISBLANK(OSSTData!B186),OSSTData!D186=2),"",ISBLANK(A186),"",A186=97,97,A186=0,1,A186&lt;97,0)</f>
        <v/>
      </c>
      <c r="D186" s="18" t="str">
        <f>_xlfn.IFS(OR(ISBLANK(OSSTData!B186),OSSTData!D186=2),"",ISBLANK(A186),"",A186=97,97,A186&lt;10,0,A186&gt;=10,1)</f>
        <v/>
      </c>
      <c r="E186" s="18" t="str">
        <f>_xlfn.IFS(OR(ISBLANK(OSSTData!B186),OSSTData!D186=2),"",ISBLANK(A186),"",A186=97,97,A186&lt;20,0,A186&gt;=20,1)</f>
        <v/>
      </c>
      <c r="F186" s="18" t="str">
        <f>_xlfn.IFS(OR(ISBLANK(OSSTData!B186),OSSTData!D186=2),"",ISBLANK(A186),"",A186=97,97,AND(OSSTData!E186=0,OSSTData!F186&gt;0),1,AND(OSSTData!E186&gt;0,OSSTData!F186=0),1,AND(OSSTData!E186=0,OSSTData!F186=0),0,AND(OSSTData!E186&gt;0,OSSTData!F186&gt;0),0)</f>
        <v/>
      </c>
      <c r="G186" s="18" t="str">
        <f>IFERROR(_xlfn.IFS(OR(ISBLANK(OSSTData!B186),OSSTData!D186=2),"",OR(ISBLANK(OSSTData!E186),ISBLANK(OSSTData!F186),ISBLANK(OSSTData!G186),ISBLANK(OSSTData!H186)),"",OR(OSSTData!E186=97,OSSTData!F186=97,OSSTData!G186=97,OSSTData!H186=97),97,AND(OSSTData!E186=0,OSSTData!F186=0,OSSTData!G186=0,OSSTData!H186=0),1,OR(OSSTData!E186&gt;0,OSSTData!F186&gt;0),0),0)</f>
        <v/>
      </c>
      <c r="H186" s="18" t="str">
        <f>_xlfn.IFS(OR(ISBLANK(OSSTData!B186),OSSTData!D186=2),"",OR(ISBLANK(OSSTData!E186),ISBLANK(OSSTData!F186),ISBLANK(OSSTData!G186),ISBLANK(OSSTData!H186)),"",OR(OSSTData!E186=97,OSSTData!F186=97,OSSTData!G186=97,OSSTData!H186=97),97,AND(OSSTData!E186=0,OSSTData!F186=0,OSSTData!G186=0,OSSTData!H186=0),0,AND(OSSTData!E186=0,OSSTData!F186=0,OSSTData!G186=1,OSSTData!H186=1),0,AND(OSSTData!E186=0,OSSTData!F186=0,OSSTData!G186=0,OSSTData!H186=1),1,AND(OSSTData!E186=0,OSSTData!F186=0,OSSTData!G186=1,OSSTData!H186=0),1,AND(OSSTData!E186&gt;0,OSSTData!F186=0,OSSTData!G186=1,OSSTData!H186=0),1,AND(OSSTData!E186=0,OSSTData!F186&gt;0,OSSTData!G186=0,OSSTData!H186=1),1,AND(OSSTData!E186&gt;0,OSSTData!F186&gt;0),0)</f>
        <v/>
      </c>
      <c r="I186" s="18" t="str">
        <f>_xlfn.IFS(OR(ISBLANK(OSSTData!B186),OSSTData!D186=2),"",ISBLANK(OSSTData!N186),"",OSSTData!N186=97,97,OSSTData!N186=0,1,OSSTData!N186&gt;0,0)</f>
        <v/>
      </c>
      <c r="J186" s="18" t="str">
        <f>_xlfn.IFS(OR(ISBLANK(OSSTData!B186),OSSTData!D186=2),"",ISBLANK(OSSTData!O186),"",OSSTData!O186=97,97,OSSTData!O186=0,1,OSSTData!O186&gt;0,0)</f>
        <v/>
      </c>
      <c r="K186" s="18" t="str">
        <f>_xlfn.IFS(OR(ISBLANK(OSSTData!B186),(OSSTData!D186=2)),"",OR(ISBLANK(OSSTData!K186),ISBLANK(OSSTData!J186)),"",OR(OSSTData!K186=97,OSSTData!J186=97),97,AND(OSSTData!K186=0,OSSTData!J186=0),1,OR(OSSTData!K186=1,OSSTData!J186=1),0,AND(OSSTData!K186=1,OSSTData!J186=1),0)</f>
        <v/>
      </c>
      <c r="L186" s="18" t="str">
        <f t="shared" si="2"/>
        <v/>
      </c>
    </row>
    <row r="187" spans="1:12" x14ac:dyDescent="0.2">
      <c r="A187" s="18" t="str">
        <f>_xlfn.IFS(OR(ISBLANK(OSSTData!B187),OSSTData!D187=2),"",OR(OSSTData!E187=97,OSSTData!F187=97),97,OR(ISBLANK(OSSTData!E187),ISBLANK(OSSTData!F187)),"",OR(OSSTData!E187&lt;97,OSSTData!F187&lt;97),(OSSTData!E187+OSSTData!F187))</f>
        <v/>
      </c>
      <c r="B187" s="18" t="str">
        <f>_xlfn.IFS(OR(ISBLANK(OSSTData!B187),OSSTData!D187=2),"",OR(ISBLANK(OSSTData!G187),ISBLANK(OSSTData!H187)),"",OR(OSSTData!G187=97,OSSTData!H187=97),97,OR(OSSTData!G187&lt;97,OSSTData!H187&lt;97),(OSSTData!G187+OSSTData!H187))</f>
        <v/>
      </c>
      <c r="C187" s="18" t="str">
        <f>_xlfn.IFS(OR(ISBLANK(OSSTData!B187),OSSTData!D187=2),"",ISBLANK(A187),"",A187=97,97,A187=0,1,A187&lt;97,0)</f>
        <v/>
      </c>
      <c r="D187" s="18" t="str">
        <f>_xlfn.IFS(OR(ISBLANK(OSSTData!B187),OSSTData!D187=2),"",ISBLANK(A187),"",A187=97,97,A187&lt;10,0,A187&gt;=10,1)</f>
        <v/>
      </c>
      <c r="E187" s="18" t="str">
        <f>_xlfn.IFS(OR(ISBLANK(OSSTData!B187),OSSTData!D187=2),"",ISBLANK(A187),"",A187=97,97,A187&lt;20,0,A187&gt;=20,1)</f>
        <v/>
      </c>
      <c r="F187" s="18" t="str">
        <f>_xlfn.IFS(OR(ISBLANK(OSSTData!B187),OSSTData!D187=2),"",ISBLANK(A187),"",A187=97,97,AND(OSSTData!E187=0,OSSTData!F187&gt;0),1,AND(OSSTData!E187&gt;0,OSSTData!F187=0),1,AND(OSSTData!E187=0,OSSTData!F187=0),0,AND(OSSTData!E187&gt;0,OSSTData!F187&gt;0),0)</f>
        <v/>
      </c>
      <c r="G187" s="18" t="str">
        <f>IFERROR(_xlfn.IFS(OR(ISBLANK(OSSTData!B187),OSSTData!D187=2),"",OR(ISBLANK(OSSTData!E187),ISBLANK(OSSTData!F187),ISBLANK(OSSTData!G187),ISBLANK(OSSTData!H187)),"",OR(OSSTData!E187=97,OSSTData!F187=97,OSSTData!G187=97,OSSTData!H187=97),97,AND(OSSTData!E187=0,OSSTData!F187=0,OSSTData!G187=0,OSSTData!H187=0),1,OR(OSSTData!E187&gt;0,OSSTData!F187&gt;0),0),0)</f>
        <v/>
      </c>
      <c r="H187" s="18" t="str">
        <f>_xlfn.IFS(OR(ISBLANK(OSSTData!B187),OSSTData!D187=2),"",OR(ISBLANK(OSSTData!E187),ISBLANK(OSSTData!F187),ISBLANK(OSSTData!G187),ISBLANK(OSSTData!H187)),"",OR(OSSTData!E187=97,OSSTData!F187=97,OSSTData!G187=97,OSSTData!H187=97),97,AND(OSSTData!E187=0,OSSTData!F187=0,OSSTData!G187=0,OSSTData!H187=0),0,AND(OSSTData!E187=0,OSSTData!F187=0,OSSTData!G187=1,OSSTData!H187=1),0,AND(OSSTData!E187=0,OSSTData!F187=0,OSSTData!G187=0,OSSTData!H187=1),1,AND(OSSTData!E187=0,OSSTData!F187=0,OSSTData!G187=1,OSSTData!H187=0),1,AND(OSSTData!E187&gt;0,OSSTData!F187=0,OSSTData!G187=1,OSSTData!H187=0),1,AND(OSSTData!E187=0,OSSTData!F187&gt;0,OSSTData!G187=0,OSSTData!H187=1),1,AND(OSSTData!E187&gt;0,OSSTData!F187&gt;0),0)</f>
        <v/>
      </c>
      <c r="I187" s="18" t="str">
        <f>_xlfn.IFS(OR(ISBLANK(OSSTData!B187),OSSTData!D187=2),"",ISBLANK(OSSTData!N187),"",OSSTData!N187=97,97,OSSTData!N187=0,1,OSSTData!N187&gt;0,0)</f>
        <v/>
      </c>
      <c r="J187" s="18" t="str">
        <f>_xlfn.IFS(OR(ISBLANK(OSSTData!B187),OSSTData!D187=2),"",ISBLANK(OSSTData!O187),"",OSSTData!O187=97,97,OSSTData!O187=0,1,OSSTData!O187&gt;0,0)</f>
        <v/>
      </c>
      <c r="K187" s="18" t="str">
        <f>_xlfn.IFS(OR(ISBLANK(OSSTData!B187),(OSSTData!D187=2)),"",OR(ISBLANK(OSSTData!K187),ISBLANK(OSSTData!J187)),"",OR(OSSTData!K187=97,OSSTData!J187=97),97,AND(OSSTData!K187=0,OSSTData!J187=0),1,OR(OSSTData!K187=1,OSSTData!J187=1),0,AND(OSSTData!K187=1,OSSTData!J187=1),0)</f>
        <v/>
      </c>
      <c r="L187" s="18" t="str">
        <f t="shared" si="2"/>
        <v/>
      </c>
    </row>
    <row r="188" spans="1:12" x14ac:dyDescent="0.2">
      <c r="A188" s="18" t="str">
        <f>_xlfn.IFS(OR(ISBLANK(OSSTData!B188),OSSTData!D188=2),"",OR(OSSTData!E188=97,OSSTData!F188=97),97,OR(ISBLANK(OSSTData!E188),ISBLANK(OSSTData!F188)),"",OR(OSSTData!E188&lt;97,OSSTData!F188&lt;97),(OSSTData!E188+OSSTData!F188))</f>
        <v/>
      </c>
      <c r="B188" s="18" t="str">
        <f>_xlfn.IFS(OR(ISBLANK(OSSTData!B188),OSSTData!D188=2),"",OR(ISBLANK(OSSTData!G188),ISBLANK(OSSTData!H188)),"",OR(OSSTData!G188=97,OSSTData!H188=97),97,OR(OSSTData!G188&lt;97,OSSTData!H188&lt;97),(OSSTData!G188+OSSTData!H188))</f>
        <v/>
      </c>
      <c r="C188" s="18" t="str">
        <f>_xlfn.IFS(OR(ISBLANK(OSSTData!B188),OSSTData!D188=2),"",ISBLANK(A188),"",A188=97,97,A188=0,1,A188&lt;97,0)</f>
        <v/>
      </c>
      <c r="D188" s="18" t="str">
        <f>_xlfn.IFS(OR(ISBLANK(OSSTData!B188),OSSTData!D188=2),"",ISBLANK(A188),"",A188=97,97,A188&lt;10,0,A188&gt;=10,1)</f>
        <v/>
      </c>
      <c r="E188" s="18" t="str">
        <f>_xlfn.IFS(OR(ISBLANK(OSSTData!B188),OSSTData!D188=2),"",ISBLANK(A188),"",A188=97,97,A188&lt;20,0,A188&gt;=20,1)</f>
        <v/>
      </c>
      <c r="F188" s="18" t="str">
        <f>_xlfn.IFS(OR(ISBLANK(OSSTData!B188),OSSTData!D188=2),"",ISBLANK(A188),"",A188=97,97,AND(OSSTData!E188=0,OSSTData!F188&gt;0),1,AND(OSSTData!E188&gt;0,OSSTData!F188=0),1,AND(OSSTData!E188=0,OSSTData!F188=0),0,AND(OSSTData!E188&gt;0,OSSTData!F188&gt;0),0)</f>
        <v/>
      </c>
      <c r="G188" s="18" t="str">
        <f>IFERROR(_xlfn.IFS(OR(ISBLANK(OSSTData!B188),OSSTData!D188=2),"",OR(ISBLANK(OSSTData!E188),ISBLANK(OSSTData!F188),ISBLANK(OSSTData!G188),ISBLANK(OSSTData!H188)),"",OR(OSSTData!E188=97,OSSTData!F188=97,OSSTData!G188=97,OSSTData!H188=97),97,AND(OSSTData!E188=0,OSSTData!F188=0,OSSTData!G188=0,OSSTData!H188=0),1,OR(OSSTData!E188&gt;0,OSSTData!F188&gt;0),0),0)</f>
        <v/>
      </c>
      <c r="H188" s="18" t="str">
        <f>_xlfn.IFS(OR(ISBLANK(OSSTData!B188),OSSTData!D188=2),"",OR(ISBLANK(OSSTData!E188),ISBLANK(OSSTData!F188),ISBLANK(OSSTData!G188),ISBLANK(OSSTData!H188)),"",OR(OSSTData!E188=97,OSSTData!F188=97,OSSTData!G188=97,OSSTData!H188=97),97,AND(OSSTData!E188=0,OSSTData!F188=0,OSSTData!G188=0,OSSTData!H188=0),0,AND(OSSTData!E188=0,OSSTData!F188=0,OSSTData!G188=1,OSSTData!H188=1),0,AND(OSSTData!E188=0,OSSTData!F188=0,OSSTData!G188=0,OSSTData!H188=1),1,AND(OSSTData!E188=0,OSSTData!F188=0,OSSTData!G188=1,OSSTData!H188=0),1,AND(OSSTData!E188&gt;0,OSSTData!F188=0,OSSTData!G188=1,OSSTData!H188=0),1,AND(OSSTData!E188=0,OSSTData!F188&gt;0,OSSTData!G188=0,OSSTData!H188=1),1,AND(OSSTData!E188&gt;0,OSSTData!F188&gt;0),0)</f>
        <v/>
      </c>
      <c r="I188" s="18" t="str">
        <f>_xlfn.IFS(OR(ISBLANK(OSSTData!B188),OSSTData!D188=2),"",ISBLANK(OSSTData!N188),"",OSSTData!N188=97,97,OSSTData!N188=0,1,OSSTData!N188&gt;0,0)</f>
        <v/>
      </c>
      <c r="J188" s="18" t="str">
        <f>_xlfn.IFS(OR(ISBLANK(OSSTData!B188),OSSTData!D188=2),"",ISBLANK(OSSTData!O188),"",OSSTData!O188=97,97,OSSTData!O188=0,1,OSSTData!O188&gt;0,0)</f>
        <v/>
      </c>
      <c r="K188" s="18" t="str">
        <f>_xlfn.IFS(OR(ISBLANK(OSSTData!B188),(OSSTData!D188=2)),"",OR(ISBLANK(OSSTData!K188),ISBLANK(OSSTData!J188)),"",OR(OSSTData!K188=97,OSSTData!J188=97),97,AND(OSSTData!K188=0,OSSTData!J188=0),1,OR(OSSTData!K188=1,OSSTData!J188=1),0,AND(OSSTData!K188=1,OSSTData!J188=1),0)</f>
        <v/>
      </c>
      <c r="L188" s="18" t="str">
        <f t="shared" si="2"/>
        <v/>
      </c>
    </row>
    <row r="189" spans="1:12" x14ac:dyDescent="0.2">
      <c r="A189" s="18" t="str">
        <f>_xlfn.IFS(OR(ISBLANK(OSSTData!B189),OSSTData!D189=2),"",OR(OSSTData!E189=97,OSSTData!F189=97),97,OR(ISBLANK(OSSTData!E189),ISBLANK(OSSTData!F189)),"",OR(OSSTData!E189&lt;97,OSSTData!F189&lt;97),(OSSTData!E189+OSSTData!F189))</f>
        <v/>
      </c>
      <c r="B189" s="18" t="str">
        <f>_xlfn.IFS(OR(ISBLANK(OSSTData!B189),OSSTData!D189=2),"",OR(ISBLANK(OSSTData!G189),ISBLANK(OSSTData!H189)),"",OR(OSSTData!G189=97,OSSTData!H189=97),97,OR(OSSTData!G189&lt;97,OSSTData!H189&lt;97),(OSSTData!G189+OSSTData!H189))</f>
        <v/>
      </c>
      <c r="C189" s="18" t="str">
        <f>_xlfn.IFS(OR(ISBLANK(OSSTData!B189),OSSTData!D189=2),"",ISBLANK(A189),"",A189=97,97,A189=0,1,A189&lt;97,0)</f>
        <v/>
      </c>
      <c r="D189" s="18" t="str">
        <f>_xlfn.IFS(OR(ISBLANK(OSSTData!B189),OSSTData!D189=2),"",ISBLANK(A189),"",A189=97,97,A189&lt;10,0,A189&gt;=10,1)</f>
        <v/>
      </c>
      <c r="E189" s="18" t="str">
        <f>_xlfn.IFS(OR(ISBLANK(OSSTData!B189),OSSTData!D189=2),"",ISBLANK(A189),"",A189=97,97,A189&lt;20,0,A189&gt;=20,1)</f>
        <v/>
      </c>
      <c r="F189" s="18" t="str">
        <f>_xlfn.IFS(OR(ISBLANK(OSSTData!B189),OSSTData!D189=2),"",ISBLANK(A189),"",A189=97,97,AND(OSSTData!E189=0,OSSTData!F189&gt;0),1,AND(OSSTData!E189&gt;0,OSSTData!F189=0),1,AND(OSSTData!E189=0,OSSTData!F189=0),0,AND(OSSTData!E189&gt;0,OSSTData!F189&gt;0),0)</f>
        <v/>
      </c>
      <c r="G189" s="18" t="str">
        <f>IFERROR(_xlfn.IFS(OR(ISBLANK(OSSTData!B189),OSSTData!D189=2),"",OR(ISBLANK(OSSTData!E189),ISBLANK(OSSTData!F189),ISBLANK(OSSTData!G189),ISBLANK(OSSTData!H189)),"",OR(OSSTData!E189=97,OSSTData!F189=97,OSSTData!G189=97,OSSTData!H189=97),97,AND(OSSTData!E189=0,OSSTData!F189=0,OSSTData!G189=0,OSSTData!H189=0),1,OR(OSSTData!E189&gt;0,OSSTData!F189&gt;0),0),0)</f>
        <v/>
      </c>
      <c r="H189" s="18" t="str">
        <f>_xlfn.IFS(OR(ISBLANK(OSSTData!B189),OSSTData!D189=2),"",OR(ISBLANK(OSSTData!E189),ISBLANK(OSSTData!F189),ISBLANK(OSSTData!G189),ISBLANK(OSSTData!H189)),"",OR(OSSTData!E189=97,OSSTData!F189=97,OSSTData!G189=97,OSSTData!H189=97),97,AND(OSSTData!E189=0,OSSTData!F189=0,OSSTData!G189=0,OSSTData!H189=0),0,AND(OSSTData!E189=0,OSSTData!F189=0,OSSTData!G189=1,OSSTData!H189=1),0,AND(OSSTData!E189=0,OSSTData!F189=0,OSSTData!G189=0,OSSTData!H189=1),1,AND(OSSTData!E189=0,OSSTData!F189=0,OSSTData!G189=1,OSSTData!H189=0),1,AND(OSSTData!E189&gt;0,OSSTData!F189=0,OSSTData!G189=1,OSSTData!H189=0),1,AND(OSSTData!E189=0,OSSTData!F189&gt;0,OSSTData!G189=0,OSSTData!H189=1),1,AND(OSSTData!E189&gt;0,OSSTData!F189&gt;0),0)</f>
        <v/>
      </c>
      <c r="I189" s="18" t="str">
        <f>_xlfn.IFS(OR(ISBLANK(OSSTData!B189),OSSTData!D189=2),"",ISBLANK(OSSTData!N189),"",OSSTData!N189=97,97,OSSTData!N189=0,1,OSSTData!N189&gt;0,0)</f>
        <v/>
      </c>
      <c r="J189" s="18" t="str">
        <f>_xlfn.IFS(OR(ISBLANK(OSSTData!B189),OSSTData!D189=2),"",ISBLANK(OSSTData!O189),"",OSSTData!O189=97,97,OSSTData!O189=0,1,OSSTData!O189&gt;0,0)</f>
        <v/>
      </c>
      <c r="K189" s="18" t="str">
        <f>_xlfn.IFS(OR(ISBLANK(OSSTData!B189),(OSSTData!D189=2)),"",OR(ISBLANK(OSSTData!K189),ISBLANK(OSSTData!J189)),"",OR(OSSTData!K189=97,OSSTData!J189=97),97,AND(OSSTData!K189=0,OSSTData!J189=0),1,OR(OSSTData!K189=1,OSSTData!J189=1),0,AND(OSSTData!K189=1,OSSTData!J189=1),0)</f>
        <v/>
      </c>
      <c r="L189" s="18" t="str">
        <f t="shared" si="2"/>
        <v/>
      </c>
    </row>
    <row r="190" spans="1:12" x14ac:dyDescent="0.2">
      <c r="A190" s="18" t="str">
        <f>_xlfn.IFS(OR(ISBLANK(OSSTData!B190),OSSTData!D190=2),"",OR(OSSTData!E190=97,OSSTData!F190=97),97,OR(ISBLANK(OSSTData!E190),ISBLANK(OSSTData!F190)),"",OR(OSSTData!E190&lt;97,OSSTData!F190&lt;97),(OSSTData!E190+OSSTData!F190))</f>
        <v/>
      </c>
      <c r="B190" s="18" t="str">
        <f>_xlfn.IFS(OR(ISBLANK(OSSTData!B190),OSSTData!D190=2),"",OR(ISBLANK(OSSTData!G190),ISBLANK(OSSTData!H190)),"",OR(OSSTData!G190=97,OSSTData!H190=97),97,OR(OSSTData!G190&lt;97,OSSTData!H190&lt;97),(OSSTData!G190+OSSTData!H190))</f>
        <v/>
      </c>
      <c r="C190" s="18" t="str">
        <f>_xlfn.IFS(OR(ISBLANK(OSSTData!B190),OSSTData!D190=2),"",ISBLANK(A190),"",A190=97,97,A190=0,1,A190&lt;97,0)</f>
        <v/>
      </c>
      <c r="D190" s="18" t="str">
        <f>_xlfn.IFS(OR(ISBLANK(OSSTData!B190),OSSTData!D190=2),"",ISBLANK(A190),"",A190=97,97,A190&lt;10,0,A190&gt;=10,1)</f>
        <v/>
      </c>
      <c r="E190" s="18" t="str">
        <f>_xlfn.IFS(OR(ISBLANK(OSSTData!B190),OSSTData!D190=2),"",ISBLANK(A190),"",A190=97,97,A190&lt;20,0,A190&gt;=20,1)</f>
        <v/>
      </c>
      <c r="F190" s="18" t="str">
        <f>_xlfn.IFS(OR(ISBLANK(OSSTData!B190),OSSTData!D190=2),"",ISBLANK(A190),"",A190=97,97,AND(OSSTData!E190=0,OSSTData!F190&gt;0),1,AND(OSSTData!E190&gt;0,OSSTData!F190=0),1,AND(OSSTData!E190=0,OSSTData!F190=0),0,AND(OSSTData!E190&gt;0,OSSTData!F190&gt;0),0)</f>
        <v/>
      </c>
      <c r="G190" s="18" t="str">
        <f>IFERROR(_xlfn.IFS(OR(ISBLANK(OSSTData!B190),OSSTData!D190=2),"",OR(ISBLANK(OSSTData!E190),ISBLANK(OSSTData!F190),ISBLANK(OSSTData!G190),ISBLANK(OSSTData!H190)),"",OR(OSSTData!E190=97,OSSTData!F190=97,OSSTData!G190=97,OSSTData!H190=97),97,AND(OSSTData!E190=0,OSSTData!F190=0,OSSTData!G190=0,OSSTData!H190=0),1,OR(OSSTData!E190&gt;0,OSSTData!F190&gt;0),0),0)</f>
        <v/>
      </c>
      <c r="H190" s="18" t="str">
        <f>_xlfn.IFS(OR(ISBLANK(OSSTData!B190),OSSTData!D190=2),"",OR(ISBLANK(OSSTData!E190),ISBLANK(OSSTData!F190),ISBLANK(OSSTData!G190),ISBLANK(OSSTData!H190)),"",OR(OSSTData!E190=97,OSSTData!F190=97,OSSTData!G190=97,OSSTData!H190=97),97,AND(OSSTData!E190=0,OSSTData!F190=0,OSSTData!G190=0,OSSTData!H190=0),0,AND(OSSTData!E190=0,OSSTData!F190=0,OSSTData!G190=1,OSSTData!H190=1),0,AND(OSSTData!E190=0,OSSTData!F190=0,OSSTData!G190=0,OSSTData!H190=1),1,AND(OSSTData!E190=0,OSSTData!F190=0,OSSTData!G190=1,OSSTData!H190=0),1,AND(OSSTData!E190&gt;0,OSSTData!F190=0,OSSTData!G190=1,OSSTData!H190=0),1,AND(OSSTData!E190=0,OSSTData!F190&gt;0,OSSTData!G190=0,OSSTData!H190=1),1,AND(OSSTData!E190&gt;0,OSSTData!F190&gt;0),0)</f>
        <v/>
      </c>
      <c r="I190" s="18" t="str">
        <f>_xlfn.IFS(OR(ISBLANK(OSSTData!B190),OSSTData!D190=2),"",ISBLANK(OSSTData!N190),"",OSSTData!N190=97,97,OSSTData!N190=0,1,OSSTData!N190&gt;0,0)</f>
        <v/>
      </c>
      <c r="J190" s="18" t="str">
        <f>_xlfn.IFS(OR(ISBLANK(OSSTData!B190),OSSTData!D190=2),"",ISBLANK(OSSTData!O190),"",OSSTData!O190=97,97,OSSTData!O190=0,1,OSSTData!O190&gt;0,0)</f>
        <v/>
      </c>
      <c r="K190" s="18" t="str">
        <f>_xlfn.IFS(OR(ISBLANK(OSSTData!B190),(OSSTData!D190=2)),"",OR(ISBLANK(OSSTData!K190),ISBLANK(OSSTData!J190)),"",OR(OSSTData!K190=97,OSSTData!J190=97),97,AND(OSSTData!K190=0,OSSTData!J190=0),1,OR(OSSTData!K190=1,OSSTData!J190=1),0,AND(OSSTData!K190=1,OSSTData!J190=1),0)</f>
        <v/>
      </c>
      <c r="L190" s="18" t="str">
        <f t="shared" si="2"/>
        <v/>
      </c>
    </row>
    <row r="191" spans="1:12" x14ac:dyDescent="0.2">
      <c r="A191" s="18" t="str">
        <f>_xlfn.IFS(OR(ISBLANK(OSSTData!B191),OSSTData!D191=2),"",OR(OSSTData!E191=97,OSSTData!F191=97),97,OR(ISBLANK(OSSTData!E191),ISBLANK(OSSTData!F191)),"",OR(OSSTData!E191&lt;97,OSSTData!F191&lt;97),(OSSTData!E191+OSSTData!F191))</f>
        <v/>
      </c>
      <c r="B191" s="18" t="str">
        <f>_xlfn.IFS(OR(ISBLANK(OSSTData!B191),OSSTData!D191=2),"",OR(ISBLANK(OSSTData!G191),ISBLANK(OSSTData!H191)),"",OR(OSSTData!G191=97,OSSTData!H191=97),97,OR(OSSTData!G191&lt;97,OSSTData!H191&lt;97),(OSSTData!G191+OSSTData!H191))</f>
        <v/>
      </c>
      <c r="C191" s="18" t="str">
        <f>_xlfn.IFS(OR(ISBLANK(OSSTData!B191),OSSTData!D191=2),"",ISBLANK(A191),"",A191=97,97,A191=0,1,A191&lt;97,0)</f>
        <v/>
      </c>
      <c r="D191" s="18" t="str">
        <f>_xlfn.IFS(OR(ISBLANK(OSSTData!B191),OSSTData!D191=2),"",ISBLANK(A191),"",A191=97,97,A191&lt;10,0,A191&gt;=10,1)</f>
        <v/>
      </c>
      <c r="E191" s="18" t="str">
        <f>_xlfn.IFS(OR(ISBLANK(OSSTData!B191),OSSTData!D191=2),"",ISBLANK(A191),"",A191=97,97,A191&lt;20,0,A191&gt;=20,1)</f>
        <v/>
      </c>
      <c r="F191" s="18" t="str">
        <f>_xlfn.IFS(OR(ISBLANK(OSSTData!B191),OSSTData!D191=2),"",ISBLANK(A191),"",A191=97,97,AND(OSSTData!E191=0,OSSTData!F191&gt;0),1,AND(OSSTData!E191&gt;0,OSSTData!F191=0),1,AND(OSSTData!E191=0,OSSTData!F191=0),0,AND(OSSTData!E191&gt;0,OSSTData!F191&gt;0),0)</f>
        <v/>
      </c>
      <c r="G191" s="18" t="str">
        <f>IFERROR(_xlfn.IFS(OR(ISBLANK(OSSTData!B191),OSSTData!D191=2),"",OR(ISBLANK(OSSTData!E191),ISBLANK(OSSTData!F191),ISBLANK(OSSTData!G191),ISBLANK(OSSTData!H191)),"",OR(OSSTData!E191=97,OSSTData!F191=97,OSSTData!G191=97,OSSTData!H191=97),97,AND(OSSTData!E191=0,OSSTData!F191=0,OSSTData!G191=0,OSSTData!H191=0),1,OR(OSSTData!E191&gt;0,OSSTData!F191&gt;0),0),0)</f>
        <v/>
      </c>
      <c r="H191" s="18" t="str">
        <f>_xlfn.IFS(OR(ISBLANK(OSSTData!B191),OSSTData!D191=2),"",OR(ISBLANK(OSSTData!E191),ISBLANK(OSSTData!F191),ISBLANK(OSSTData!G191),ISBLANK(OSSTData!H191)),"",OR(OSSTData!E191=97,OSSTData!F191=97,OSSTData!G191=97,OSSTData!H191=97),97,AND(OSSTData!E191=0,OSSTData!F191=0,OSSTData!G191=0,OSSTData!H191=0),0,AND(OSSTData!E191=0,OSSTData!F191=0,OSSTData!G191=1,OSSTData!H191=1),0,AND(OSSTData!E191=0,OSSTData!F191=0,OSSTData!G191=0,OSSTData!H191=1),1,AND(OSSTData!E191=0,OSSTData!F191=0,OSSTData!G191=1,OSSTData!H191=0),1,AND(OSSTData!E191&gt;0,OSSTData!F191=0,OSSTData!G191=1,OSSTData!H191=0),1,AND(OSSTData!E191=0,OSSTData!F191&gt;0,OSSTData!G191=0,OSSTData!H191=1),1,AND(OSSTData!E191&gt;0,OSSTData!F191&gt;0),0)</f>
        <v/>
      </c>
      <c r="I191" s="18" t="str">
        <f>_xlfn.IFS(OR(ISBLANK(OSSTData!B191),OSSTData!D191=2),"",ISBLANK(OSSTData!N191),"",OSSTData!N191=97,97,OSSTData!N191=0,1,OSSTData!N191&gt;0,0)</f>
        <v/>
      </c>
      <c r="J191" s="18" t="str">
        <f>_xlfn.IFS(OR(ISBLANK(OSSTData!B191),OSSTData!D191=2),"",ISBLANK(OSSTData!O191),"",OSSTData!O191=97,97,OSSTData!O191=0,1,OSSTData!O191&gt;0,0)</f>
        <v/>
      </c>
      <c r="K191" s="18" t="str">
        <f>_xlfn.IFS(OR(ISBLANK(OSSTData!B191),(OSSTData!D191=2)),"",OR(ISBLANK(OSSTData!K191),ISBLANK(OSSTData!J191)),"",OR(OSSTData!K191=97,OSSTData!J191=97),97,AND(OSSTData!K191=0,OSSTData!J191=0),1,OR(OSSTData!K191=1,OSSTData!J191=1),0,AND(OSSTData!K191=1,OSSTData!J191=1),0)</f>
        <v/>
      </c>
      <c r="L191" s="18" t="str">
        <f t="shared" si="2"/>
        <v/>
      </c>
    </row>
    <row r="192" spans="1:12" x14ac:dyDescent="0.2">
      <c r="A192" s="18" t="str">
        <f>_xlfn.IFS(OR(ISBLANK(OSSTData!B192),OSSTData!D192=2),"",OR(OSSTData!E192=97,OSSTData!F192=97),97,OR(ISBLANK(OSSTData!E192),ISBLANK(OSSTData!F192)),"",OR(OSSTData!E192&lt;97,OSSTData!F192&lt;97),(OSSTData!E192+OSSTData!F192))</f>
        <v/>
      </c>
      <c r="B192" s="18" t="str">
        <f>_xlfn.IFS(OR(ISBLANK(OSSTData!B192),OSSTData!D192=2),"",OR(ISBLANK(OSSTData!G192),ISBLANK(OSSTData!H192)),"",OR(OSSTData!G192=97,OSSTData!H192=97),97,OR(OSSTData!G192&lt;97,OSSTData!H192&lt;97),(OSSTData!G192+OSSTData!H192))</f>
        <v/>
      </c>
      <c r="C192" s="18" t="str">
        <f>_xlfn.IFS(OR(ISBLANK(OSSTData!B192),OSSTData!D192=2),"",ISBLANK(A192),"",A192=97,97,A192=0,1,A192&lt;97,0)</f>
        <v/>
      </c>
      <c r="D192" s="18" t="str">
        <f>_xlfn.IFS(OR(ISBLANK(OSSTData!B192),OSSTData!D192=2),"",ISBLANK(A192),"",A192=97,97,A192&lt;10,0,A192&gt;=10,1)</f>
        <v/>
      </c>
      <c r="E192" s="18" t="str">
        <f>_xlfn.IFS(OR(ISBLANK(OSSTData!B192),OSSTData!D192=2),"",ISBLANK(A192),"",A192=97,97,A192&lt;20,0,A192&gt;=20,1)</f>
        <v/>
      </c>
      <c r="F192" s="18" t="str">
        <f>_xlfn.IFS(OR(ISBLANK(OSSTData!B192),OSSTData!D192=2),"",ISBLANK(A192),"",A192=97,97,AND(OSSTData!E192=0,OSSTData!F192&gt;0),1,AND(OSSTData!E192&gt;0,OSSTData!F192=0),1,AND(OSSTData!E192=0,OSSTData!F192=0),0,AND(OSSTData!E192&gt;0,OSSTData!F192&gt;0),0)</f>
        <v/>
      </c>
      <c r="G192" s="18" t="str">
        <f>IFERROR(_xlfn.IFS(OR(ISBLANK(OSSTData!B192),OSSTData!D192=2),"",OR(ISBLANK(OSSTData!E192),ISBLANK(OSSTData!F192),ISBLANK(OSSTData!G192),ISBLANK(OSSTData!H192)),"",OR(OSSTData!E192=97,OSSTData!F192=97,OSSTData!G192=97,OSSTData!H192=97),97,AND(OSSTData!E192=0,OSSTData!F192=0,OSSTData!G192=0,OSSTData!H192=0),1,OR(OSSTData!E192&gt;0,OSSTData!F192&gt;0),0),0)</f>
        <v/>
      </c>
      <c r="H192" s="18" t="str">
        <f>_xlfn.IFS(OR(ISBLANK(OSSTData!B192),OSSTData!D192=2),"",OR(ISBLANK(OSSTData!E192),ISBLANK(OSSTData!F192),ISBLANK(OSSTData!G192),ISBLANK(OSSTData!H192)),"",OR(OSSTData!E192=97,OSSTData!F192=97,OSSTData!G192=97,OSSTData!H192=97),97,AND(OSSTData!E192=0,OSSTData!F192=0,OSSTData!G192=0,OSSTData!H192=0),0,AND(OSSTData!E192=0,OSSTData!F192=0,OSSTData!G192=1,OSSTData!H192=1),0,AND(OSSTData!E192=0,OSSTData!F192=0,OSSTData!G192=0,OSSTData!H192=1),1,AND(OSSTData!E192=0,OSSTData!F192=0,OSSTData!G192=1,OSSTData!H192=0),1,AND(OSSTData!E192&gt;0,OSSTData!F192=0,OSSTData!G192=1,OSSTData!H192=0),1,AND(OSSTData!E192=0,OSSTData!F192&gt;0,OSSTData!G192=0,OSSTData!H192=1),1,AND(OSSTData!E192&gt;0,OSSTData!F192&gt;0),0)</f>
        <v/>
      </c>
      <c r="I192" s="18" t="str">
        <f>_xlfn.IFS(OR(ISBLANK(OSSTData!B192),OSSTData!D192=2),"",ISBLANK(OSSTData!N192),"",OSSTData!N192=97,97,OSSTData!N192=0,1,OSSTData!N192&gt;0,0)</f>
        <v/>
      </c>
      <c r="J192" s="18" t="str">
        <f>_xlfn.IFS(OR(ISBLANK(OSSTData!B192),OSSTData!D192=2),"",ISBLANK(OSSTData!O192),"",OSSTData!O192=97,97,OSSTData!O192=0,1,OSSTData!O192&gt;0,0)</f>
        <v/>
      </c>
      <c r="K192" s="18" t="str">
        <f>_xlfn.IFS(OR(ISBLANK(OSSTData!B192),(OSSTData!D192=2)),"",OR(ISBLANK(OSSTData!K192),ISBLANK(OSSTData!J192)),"",OR(OSSTData!K192=97,OSSTData!J192=97),97,AND(OSSTData!K192=0,OSSTData!J192=0),1,OR(OSSTData!K192=1,OSSTData!J192=1),0,AND(OSSTData!K192=1,OSSTData!J192=1),0)</f>
        <v/>
      </c>
      <c r="L192" s="18" t="str">
        <f t="shared" si="2"/>
        <v/>
      </c>
    </row>
    <row r="193" spans="1:12" x14ac:dyDescent="0.2">
      <c r="A193" s="18" t="str">
        <f>_xlfn.IFS(OR(ISBLANK(OSSTData!B193),OSSTData!D193=2),"",OR(OSSTData!E193=97,OSSTData!F193=97),97,OR(ISBLANK(OSSTData!E193),ISBLANK(OSSTData!F193)),"",OR(OSSTData!E193&lt;97,OSSTData!F193&lt;97),(OSSTData!E193+OSSTData!F193))</f>
        <v/>
      </c>
      <c r="B193" s="18" t="str">
        <f>_xlfn.IFS(OR(ISBLANK(OSSTData!B193),OSSTData!D193=2),"",OR(ISBLANK(OSSTData!G193),ISBLANK(OSSTData!H193)),"",OR(OSSTData!G193=97,OSSTData!H193=97),97,OR(OSSTData!G193&lt;97,OSSTData!H193&lt;97),(OSSTData!G193+OSSTData!H193))</f>
        <v/>
      </c>
      <c r="C193" s="18" t="str">
        <f>_xlfn.IFS(OR(ISBLANK(OSSTData!B193),OSSTData!D193=2),"",ISBLANK(A193),"",A193=97,97,A193=0,1,A193&lt;97,0)</f>
        <v/>
      </c>
      <c r="D193" s="18" t="str">
        <f>_xlfn.IFS(OR(ISBLANK(OSSTData!B193),OSSTData!D193=2),"",ISBLANK(A193),"",A193=97,97,A193&lt;10,0,A193&gt;=10,1)</f>
        <v/>
      </c>
      <c r="E193" s="18" t="str">
        <f>_xlfn.IFS(OR(ISBLANK(OSSTData!B193),OSSTData!D193=2),"",ISBLANK(A193),"",A193=97,97,A193&lt;20,0,A193&gt;=20,1)</f>
        <v/>
      </c>
      <c r="F193" s="18" t="str">
        <f>_xlfn.IFS(OR(ISBLANK(OSSTData!B193),OSSTData!D193=2),"",ISBLANK(A193),"",A193=97,97,AND(OSSTData!E193=0,OSSTData!F193&gt;0),1,AND(OSSTData!E193&gt;0,OSSTData!F193=0),1,AND(OSSTData!E193=0,OSSTData!F193=0),0,AND(OSSTData!E193&gt;0,OSSTData!F193&gt;0),0)</f>
        <v/>
      </c>
      <c r="G193" s="18" t="str">
        <f>IFERROR(_xlfn.IFS(OR(ISBLANK(OSSTData!B193),OSSTData!D193=2),"",OR(ISBLANK(OSSTData!E193),ISBLANK(OSSTData!F193),ISBLANK(OSSTData!G193),ISBLANK(OSSTData!H193)),"",OR(OSSTData!E193=97,OSSTData!F193=97,OSSTData!G193=97,OSSTData!H193=97),97,AND(OSSTData!E193=0,OSSTData!F193=0,OSSTData!G193=0,OSSTData!H193=0),1,OR(OSSTData!E193&gt;0,OSSTData!F193&gt;0),0),0)</f>
        <v/>
      </c>
      <c r="H193" s="18" t="str">
        <f>_xlfn.IFS(OR(ISBLANK(OSSTData!B193),OSSTData!D193=2),"",OR(ISBLANK(OSSTData!E193),ISBLANK(OSSTData!F193),ISBLANK(OSSTData!G193),ISBLANK(OSSTData!H193)),"",OR(OSSTData!E193=97,OSSTData!F193=97,OSSTData!G193=97,OSSTData!H193=97),97,AND(OSSTData!E193=0,OSSTData!F193=0,OSSTData!G193=0,OSSTData!H193=0),0,AND(OSSTData!E193=0,OSSTData!F193=0,OSSTData!G193=1,OSSTData!H193=1),0,AND(OSSTData!E193=0,OSSTData!F193=0,OSSTData!G193=0,OSSTData!H193=1),1,AND(OSSTData!E193=0,OSSTData!F193=0,OSSTData!G193=1,OSSTData!H193=0),1,AND(OSSTData!E193&gt;0,OSSTData!F193=0,OSSTData!G193=1,OSSTData!H193=0),1,AND(OSSTData!E193=0,OSSTData!F193&gt;0,OSSTData!G193=0,OSSTData!H193=1),1,AND(OSSTData!E193&gt;0,OSSTData!F193&gt;0),0)</f>
        <v/>
      </c>
      <c r="I193" s="18" t="str">
        <f>_xlfn.IFS(OR(ISBLANK(OSSTData!B193),OSSTData!D193=2),"",ISBLANK(OSSTData!N193),"",OSSTData!N193=97,97,OSSTData!N193=0,1,OSSTData!N193&gt;0,0)</f>
        <v/>
      </c>
      <c r="J193" s="18" t="str">
        <f>_xlfn.IFS(OR(ISBLANK(OSSTData!B193),OSSTData!D193=2),"",ISBLANK(OSSTData!O193),"",OSSTData!O193=97,97,OSSTData!O193=0,1,OSSTData!O193&gt;0,0)</f>
        <v/>
      </c>
      <c r="K193" s="18" t="str">
        <f>_xlfn.IFS(OR(ISBLANK(OSSTData!B193),(OSSTData!D193=2)),"",OR(ISBLANK(OSSTData!K193),ISBLANK(OSSTData!J193)),"",OR(OSSTData!K193=97,OSSTData!J193=97),97,AND(OSSTData!K193=0,OSSTData!J193=0),1,OR(OSSTData!K193=1,OSSTData!J193=1),0,AND(OSSTData!K193=1,OSSTData!J193=1),0)</f>
        <v/>
      </c>
      <c r="L193" s="18" t="str">
        <f t="shared" si="2"/>
        <v/>
      </c>
    </row>
    <row r="194" spans="1:12" x14ac:dyDescent="0.2">
      <c r="A194" s="18" t="str">
        <f>_xlfn.IFS(OR(ISBLANK(OSSTData!B194),OSSTData!D194=2),"",OR(OSSTData!E194=97,OSSTData!F194=97),97,OR(ISBLANK(OSSTData!E194),ISBLANK(OSSTData!F194)),"",OR(OSSTData!E194&lt;97,OSSTData!F194&lt;97),(OSSTData!E194+OSSTData!F194))</f>
        <v/>
      </c>
      <c r="B194" s="18" t="str">
        <f>_xlfn.IFS(OR(ISBLANK(OSSTData!B194),OSSTData!D194=2),"",OR(ISBLANK(OSSTData!G194),ISBLANK(OSSTData!H194)),"",OR(OSSTData!G194=97,OSSTData!H194=97),97,OR(OSSTData!G194&lt;97,OSSTData!H194&lt;97),(OSSTData!G194+OSSTData!H194))</f>
        <v/>
      </c>
      <c r="C194" s="18" t="str">
        <f>_xlfn.IFS(OR(ISBLANK(OSSTData!B194),OSSTData!D194=2),"",ISBLANK(A194),"",A194=97,97,A194=0,1,A194&lt;97,0)</f>
        <v/>
      </c>
      <c r="D194" s="18" t="str">
        <f>_xlfn.IFS(OR(ISBLANK(OSSTData!B194),OSSTData!D194=2),"",ISBLANK(A194),"",A194=97,97,A194&lt;10,0,A194&gt;=10,1)</f>
        <v/>
      </c>
      <c r="E194" s="18" t="str">
        <f>_xlfn.IFS(OR(ISBLANK(OSSTData!B194),OSSTData!D194=2),"",ISBLANK(A194),"",A194=97,97,A194&lt;20,0,A194&gt;=20,1)</f>
        <v/>
      </c>
      <c r="F194" s="18" t="str">
        <f>_xlfn.IFS(OR(ISBLANK(OSSTData!B194),OSSTData!D194=2),"",ISBLANK(A194),"",A194=97,97,AND(OSSTData!E194=0,OSSTData!F194&gt;0),1,AND(OSSTData!E194&gt;0,OSSTData!F194=0),1,AND(OSSTData!E194=0,OSSTData!F194=0),0,AND(OSSTData!E194&gt;0,OSSTData!F194&gt;0),0)</f>
        <v/>
      </c>
      <c r="G194" s="18" t="str">
        <f>IFERROR(_xlfn.IFS(OR(ISBLANK(OSSTData!B194),OSSTData!D194=2),"",OR(ISBLANK(OSSTData!E194),ISBLANK(OSSTData!F194),ISBLANK(OSSTData!G194),ISBLANK(OSSTData!H194)),"",OR(OSSTData!E194=97,OSSTData!F194=97,OSSTData!G194=97,OSSTData!H194=97),97,AND(OSSTData!E194=0,OSSTData!F194=0,OSSTData!G194=0,OSSTData!H194=0),1,OR(OSSTData!E194&gt;0,OSSTData!F194&gt;0),0),0)</f>
        <v/>
      </c>
      <c r="H194" s="18" t="str">
        <f>_xlfn.IFS(OR(ISBLANK(OSSTData!B194),OSSTData!D194=2),"",OR(ISBLANK(OSSTData!E194),ISBLANK(OSSTData!F194),ISBLANK(OSSTData!G194),ISBLANK(OSSTData!H194)),"",OR(OSSTData!E194=97,OSSTData!F194=97,OSSTData!G194=97,OSSTData!H194=97),97,AND(OSSTData!E194=0,OSSTData!F194=0,OSSTData!G194=0,OSSTData!H194=0),0,AND(OSSTData!E194=0,OSSTData!F194=0,OSSTData!G194=1,OSSTData!H194=1),0,AND(OSSTData!E194=0,OSSTData!F194=0,OSSTData!G194=0,OSSTData!H194=1),1,AND(OSSTData!E194=0,OSSTData!F194=0,OSSTData!G194=1,OSSTData!H194=0),1,AND(OSSTData!E194&gt;0,OSSTData!F194=0,OSSTData!G194=1,OSSTData!H194=0),1,AND(OSSTData!E194=0,OSSTData!F194&gt;0,OSSTData!G194=0,OSSTData!H194=1),1,AND(OSSTData!E194&gt;0,OSSTData!F194&gt;0),0)</f>
        <v/>
      </c>
      <c r="I194" s="18" t="str">
        <f>_xlfn.IFS(OR(ISBLANK(OSSTData!B194),OSSTData!D194=2),"",ISBLANK(OSSTData!N194),"",OSSTData!N194=97,97,OSSTData!N194=0,1,OSSTData!N194&gt;0,0)</f>
        <v/>
      </c>
      <c r="J194" s="18" t="str">
        <f>_xlfn.IFS(OR(ISBLANK(OSSTData!B194),OSSTData!D194=2),"",ISBLANK(OSSTData!O194),"",OSSTData!O194=97,97,OSSTData!O194=0,1,OSSTData!O194&gt;0,0)</f>
        <v/>
      </c>
      <c r="K194" s="18" t="str">
        <f>_xlfn.IFS(OR(ISBLANK(OSSTData!B194),(OSSTData!D194=2)),"",OR(ISBLANK(OSSTData!K194),ISBLANK(OSSTData!J194)),"",OR(OSSTData!K194=97,OSSTData!J194=97),97,AND(OSSTData!K194=0,OSSTData!J194=0),1,OR(OSSTData!K194=1,OSSTData!J194=1),0,AND(OSSTData!K194=1,OSSTData!J194=1),0)</f>
        <v/>
      </c>
      <c r="L194" s="18" t="str">
        <f t="shared" ref="L194:L257" si="3">_xlfn.IFS(OR(ISBLANK(A194),OR(A194=97)),"",A194&gt;=0,A194)</f>
        <v/>
      </c>
    </row>
    <row r="195" spans="1:12" x14ac:dyDescent="0.2">
      <c r="A195" s="18" t="str">
        <f>_xlfn.IFS(OR(ISBLANK(OSSTData!B195),OSSTData!D195=2),"",OR(OSSTData!E195=97,OSSTData!F195=97),97,OR(ISBLANK(OSSTData!E195),ISBLANK(OSSTData!F195)),"",OR(OSSTData!E195&lt;97,OSSTData!F195&lt;97),(OSSTData!E195+OSSTData!F195))</f>
        <v/>
      </c>
      <c r="B195" s="18" t="str">
        <f>_xlfn.IFS(OR(ISBLANK(OSSTData!B195),OSSTData!D195=2),"",OR(ISBLANK(OSSTData!G195),ISBLANK(OSSTData!H195)),"",OR(OSSTData!G195=97,OSSTData!H195=97),97,OR(OSSTData!G195&lt;97,OSSTData!H195&lt;97),(OSSTData!G195+OSSTData!H195))</f>
        <v/>
      </c>
      <c r="C195" s="18" t="str">
        <f>_xlfn.IFS(OR(ISBLANK(OSSTData!B195),OSSTData!D195=2),"",ISBLANK(A195),"",A195=97,97,A195=0,1,A195&lt;97,0)</f>
        <v/>
      </c>
      <c r="D195" s="18" t="str">
        <f>_xlfn.IFS(OR(ISBLANK(OSSTData!B195),OSSTData!D195=2),"",ISBLANK(A195),"",A195=97,97,A195&lt;10,0,A195&gt;=10,1)</f>
        <v/>
      </c>
      <c r="E195" s="18" t="str">
        <f>_xlfn.IFS(OR(ISBLANK(OSSTData!B195),OSSTData!D195=2),"",ISBLANK(A195),"",A195=97,97,A195&lt;20,0,A195&gt;=20,1)</f>
        <v/>
      </c>
      <c r="F195" s="18" t="str">
        <f>_xlfn.IFS(OR(ISBLANK(OSSTData!B195),OSSTData!D195=2),"",ISBLANK(A195),"",A195=97,97,AND(OSSTData!E195=0,OSSTData!F195&gt;0),1,AND(OSSTData!E195&gt;0,OSSTData!F195=0),1,AND(OSSTData!E195=0,OSSTData!F195=0),0,AND(OSSTData!E195&gt;0,OSSTData!F195&gt;0),0)</f>
        <v/>
      </c>
      <c r="G195" s="18" t="str">
        <f>IFERROR(_xlfn.IFS(OR(ISBLANK(OSSTData!B195),OSSTData!D195=2),"",OR(ISBLANK(OSSTData!E195),ISBLANK(OSSTData!F195),ISBLANK(OSSTData!G195),ISBLANK(OSSTData!H195)),"",OR(OSSTData!E195=97,OSSTData!F195=97,OSSTData!G195=97,OSSTData!H195=97),97,AND(OSSTData!E195=0,OSSTData!F195=0,OSSTData!G195=0,OSSTData!H195=0),1,OR(OSSTData!E195&gt;0,OSSTData!F195&gt;0),0),0)</f>
        <v/>
      </c>
      <c r="H195" s="18" t="str">
        <f>_xlfn.IFS(OR(ISBLANK(OSSTData!B195),OSSTData!D195=2),"",OR(ISBLANK(OSSTData!E195),ISBLANK(OSSTData!F195),ISBLANK(OSSTData!G195),ISBLANK(OSSTData!H195)),"",OR(OSSTData!E195=97,OSSTData!F195=97,OSSTData!G195=97,OSSTData!H195=97),97,AND(OSSTData!E195=0,OSSTData!F195=0,OSSTData!G195=0,OSSTData!H195=0),0,AND(OSSTData!E195=0,OSSTData!F195=0,OSSTData!G195=1,OSSTData!H195=1),0,AND(OSSTData!E195=0,OSSTData!F195=0,OSSTData!G195=0,OSSTData!H195=1),1,AND(OSSTData!E195=0,OSSTData!F195=0,OSSTData!G195=1,OSSTData!H195=0),1,AND(OSSTData!E195&gt;0,OSSTData!F195=0,OSSTData!G195=1,OSSTData!H195=0),1,AND(OSSTData!E195=0,OSSTData!F195&gt;0,OSSTData!G195=0,OSSTData!H195=1),1,AND(OSSTData!E195&gt;0,OSSTData!F195&gt;0),0)</f>
        <v/>
      </c>
      <c r="I195" s="18" t="str">
        <f>_xlfn.IFS(OR(ISBLANK(OSSTData!B195),OSSTData!D195=2),"",ISBLANK(OSSTData!N195),"",OSSTData!N195=97,97,OSSTData!N195=0,1,OSSTData!N195&gt;0,0)</f>
        <v/>
      </c>
      <c r="J195" s="18" t="str">
        <f>_xlfn.IFS(OR(ISBLANK(OSSTData!B195),OSSTData!D195=2),"",ISBLANK(OSSTData!O195),"",OSSTData!O195=97,97,OSSTData!O195=0,1,OSSTData!O195&gt;0,0)</f>
        <v/>
      </c>
      <c r="K195" s="18" t="str">
        <f>_xlfn.IFS(OR(ISBLANK(OSSTData!B195),(OSSTData!D195=2)),"",OR(ISBLANK(OSSTData!K195),ISBLANK(OSSTData!J195)),"",OR(OSSTData!K195=97,OSSTData!J195=97),97,AND(OSSTData!K195=0,OSSTData!J195=0),1,OR(OSSTData!K195=1,OSSTData!J195=1),0,AND(OSSTData!K195=1,OSSTData!J195=1),0)</f>
        <v/>
      </c>
      <c r="L195" s="18" t="str">
        <f t="shared" si="3"/>
        <v/>
      </c>
    </row>
    <row r="196" spans="1:12" x14ac:dyDescent="0.2">
      <c r="A196" s="18" t="str">
        <f>_xlfn.IFS(OR(ISBLANK(OSSTData!B196),OSSTData!D196=2),"",OR(OSSTData!E196=97,OSSTData!F196=97),97,OR(ISBLANK(OSSTData!E196),ISBLANK(OSSTData!F196)),"",OR(OSSTData!E196&lt;97,OSSTData!F196&lt;97),(OSSTData!E196+OSSTData!F196))</f>
        <v/>
      </c>
      <c r="B196" s="18" t="str">
        <f>_xlfn.IFS(OR(ISBLANK(OSSTData!B196),OSSTData!D196=2),"",OR(ISBLANK(OSSTData!G196),ISBLANK(OSSTData!H196)),"",OR(OSSTData!G196=97,OSSTData!H196=97),97,OR(OSSTData!G196&lt;97,OSSTData!H196&lt;97),(OSSTData!G196+OSSTData!H196))</f>
        <v/>
      </c>
      <c r="C196" s="18" t="str">
        <f>_xlfn.IFS(OR(ISBLANK(OSSTData!B196),OSSTData!D196=2),"",ISBLANK(A196),"",A196=97,97,A196=0,1,A196&lt;97,0)</f>
        <v/>
      </c>
      <c r="D196" s="18" t="str">
        <f>_xlfn.IFS(OR(ISBLANK(OSSTData!B196),OSSTData!D196=2),"",ISBLANK(A196),"",A196=97,97,A196&lt;10,0,A196&gt;=10,1)</f>
        <v/>
      </c>
      <c r="E196" s="18" t="str">
        <f>_xlfn.IFS(OR(ISBLANK(OSSTData!B196),OSSTData!D196=2),"",ISBLANK(A196),"",A196=97,97,A196&lt;20,0,A196&gt;=20,1)</f>
        <v/>
      </c>
      <c r="F196" s="18" t="str">
        <f>_xlfn.IFS(OR(ISBLANK(OSSTData!B196),OSSTData!D196=2),"",ISBLANK(A196),"",A196=97,97,AND(OSSTData!E196=0,OSSTData!F196&gt;0),1,AND(OSSTData!E196&gt;0,OSSTData!F196=0),1,AND(OSSTData!E196=0,OSSTData!F196=0),0,AND(OSSTData!E196&gt;0,OSSTData!F196&gt;0),0)</f>
        <v/>
      </c>
      <c r="G196" s="18" t="str">
        <f>IFERROR(_xlfn.IFS(OR(ISBLANK(OSSTData!B196),OSSTData!D196=2),"",OR(ISBLANK(OSSTData!E196),ISBLANK(OSSTData!F196),ISBLANK(OSSTData!G196),ISBLANK(OSSTData!H196)),"",OR(OSSTData!E196=97,OSSTData!F196=97,OSSTData!G196=97,OSSTData!H196=97),97,AND(OSSTData!E196=0,OSSTData!F196=0,OSSTData!G196=0,OSSTData!H196=0),1,OR(OSSTData!E196&gt;0,OSSTData!F196&gt;0),0),0)</f>
        <v/>
      </c>
      <c r="H196" s="18" t="str">
        <f>_xlfn.IFS(OR(ISBLANK(OSSTData!B196),OSSTData!D196=2),"",OR(ISBLANK(OSSTData!E196),ISBLANK(OSSTData!F196),ISBLANK(OSSTData!G196),ISBLANK(OSSTData!H196)),"",OR(OSSTData!E196=97,OSSTData!F196=97,OSSTData!G196=97,OSSTData!H196=97),97,AND(OSSTData!E196=0,OSSTData!F196=0,OSSTData!G196=0,OSSTData!H196=0),0,AND(OSSTData!E196=0,OSSTData!F196=0,OSSTData!G196=1,OSSTData!H196=1),0,AND(OSSTData!E196=0,OSSTData!F196=0,OSSTData!G196=0,OSSTData!H196=1),1,AND(OSSTData!E196=0,OSSTData!F196=0,OSSTData!G196=1,OSSTData!H196=0),1,AND(OSSTData!E196&gt;0,OSSTData!F196=0,OSSTData!G196=1,OSSTData!H196=0),1,AND(OSSTData!E196=0,OSSTData!F196&gt;0,OSSTData!G196=0,OSSTData!H196=1),1,AND(OSSTData!E196&gt;0,OSSTData!F196&gt;0),0)</f>
        <v/>
      </c>
      <c r="I196" s="18" t="str">
        <f>_xlfn.IFS(OR(ISBLANK(OSSTData!B196),OSSTData!D196=2),"",ISBLANK(OSSTData!N196),"",OSSTData!N196=97,97,OSSTData!N196=0,1,OSSTData!N196&gt;0,0)</f>
        <v/>
      </c>
      <c r="J196" s="18" t="str">
        <f>_xlfn.IFS(OR(ISBLANK(OSSTData!B196),OSSTData!D196=2),"",ISBLANK(OSSTData!O196),"",OSSTData!O196=97,97,OSSTData!O196=0,1,OSSTData!O196&gt;0,0)</f>
        <v/>
      </c>
      <c r="K196" s="18" t="str">
        <f>_xlfn.IFS(OR(ISBLANK(OSSTData!B196),(OSSTData!D196=2)),"",OR(ISBLANK(OSSTData!K196),ISBLANK(OSSTData!J196)),"",OR(OSSTData!K196=97,OSSTData!J196=97),97,AND(OSSTData!K196=0,OSSTData!J196=0),1,OR(OSSTData!K196=1,OSSTData!J196=1),0,AND(OSSTData!K196=1,OSSTData!J196=1),0)</f>
        <v/>
      </c>
      <c r="L196" s="18" t="str">
        <f t="shared" si="3"/>
        <v/>
      </c>
    </row>
    <row r="197" spans="1:12" x14ac:dyDescent="0.2">
      <c r="A197" s="18" t="str">
        <f>_xlfn.IFS(OR(ISBLANK(OSSTData!B197),OSSTData!D197=2),"",OR(OSSTData!E197=97,OSSTData!F197=97),97,OR(ISBLANK(OSSTData!E197),ISBLANK(OSSTData!F197)),"",OR(OSSTData!E197&lt;97,OSSTData!F197&lt;97),(OSSTData!E197+OSSTData!F197))</f>
        <v/>
      </c>
      <c r="B197" s="18" t="str">
        <f>_xlfn.IFS(OR(ISBLANK(OSSTData!B197),OSSTData!D197=2),"",OR(ISBLANK(OSSTData!G197),ISBLANK(OSSTData!H197)),"",OR(OSSTData!G197=97,OSSTData!H197=97),97,OR(OSSTData!G197&lt;97,OSSTData!H197&lt;97),(OSSTData!G197+OSSTData!H197))</f>
        <v/>
      </c>
      <c r="C197" s="18" t="str">
        <f>_xlfn.IFS(OR(ISBLANK(OSSTData!B197),OSSTData!D197=2),"",ISBLANK(A197),"",A197=97,97,A197=0,1,A197&lt;97,0)</f>
        <v/>
      </c>
      <c r="D197" s="18" t="str">
        <f>_xlfn.IFS(OR(ISBLANK(OSSTData!B197),OSSTData!D197=2),"",ISBLANK(A197),"",A197=97,97,A197&lt;10,0,A197&gt;=10,1)</f>
        <v/>
      </c>
      <c r="E197" s="18" t="str">
        <f>_xlfn.IFS(OR(ISBLANK(OSSTData!B197),OSSTData!D197=2),"",ISBLANK(A197),"",A197=97,97,A197&lt;20,0,A197&gt;=20,1)</f>
        <v/>
      </c>
      <c r="F197" s="18" t="str">
        <f>_xlfn.IFS(OR(ISBLANK(OSSTData!B197),OSSTData!D197=2),"",ISBLANK(A197),"",A197=97,97,AND(OSSTData!E197=0,OSSTData!F197&gt;0),1,AND(OSSTData!E197&gt;0,OSSTData!F197=0),1,AND(OSSTData!E197=0,OSSTData!F197=0),0,AND(OSSTData!E197&gt;0,OSSTData!F197&gt;0),0)</f>
        <v/>
      </c>
      <c r="G197" s="18" t="str">
        <f>IFERROR(_xlfn.IFS(OR(ISBLANK(OSSTData!B197),OSSTData!D197=2),"",OR(ISBLANK(OSSTData!E197),ISBLANK(OSSTData!F197),ISBLANK(OSSTData!G197),ISBLANK(OSSTData!H197)),"",OR(OSSTData!E197=97,OSSTData!F197=97,OSSTData!G197=97,OSSTData!H197=97),97,AND(OSSTData!E197=0,OSSTData!F197=0,OSSTData!G197=0,OSSTData!H197=0),1,OR(OSSTData!E197&gt;0,OSSTData!F197&gt;0),0),0)</f>
        <v/>
      </c>
      <c r="H197" s="18" t="str">
        <f>_xlfn.IFS(OR(ISBLANK(OSSTData!B197),OSSTData!D197=2),"",OR(ISBLANK(OSSTData!E197),ISBLANK(OSSTData!F197),ISBLANK(OSSTData!G197),ISBLANK(OSSTData!H197)),"",OR(OSSTData!E197=97,OSSTData!F197=97,OSSTData!G197=97,OSSTData!H197=97),97,AND(OSSTData!E197=0,OSSTData!F197=0,OSSTData!G197=0,OSSTData!H197=0),0,AND(OSSTData!E197=0,OSSTData!F197=0,OSSTData!G197=1,OSSTData!H197=1),0,AND(OSSTData!E197=0,OSSTData!F197=0,OSSTData!G197=0,OSSTData!H197=1),1,AND(OSSTData!E197=0,OSSTData!F197=0,OSSTData!G197=1,OSSTData!H197=0),1,AND(OSSTData!E197&gt;0,OSSTData!F197=0,OSSTData!G197=1,OSSTData!H197=0),1,AND(OSSTData!E197=0,OSSTData!F197&gt;0,OSSTData!G197=0,OSSTData!H197=1),1,AND(OSSTData!E197&gt;0,OSSTData!F197&gt;0),0)</f>
        <v/>
      </c>
      <c r="I197" s="18" t="str">
        <f>_xlfn.IFS(OR(ISBLANK(OSSTData!B197),OSSTData!D197=2),"",ISBLANK(OSSTData!N197),"",OSSTData!N197=97,97,OSSTData!N197=0,1,OSSTData!N197&gt;0,0)</f>
        <v/>
      </c>
      <c r="J197" s="18" t="str">
        <f>_xlfn.IFS(OR(ISBLANK(OSSTData!B197),OSSTData!D197=2),"",ISBLANK(OSSTData!O197),"",OSSTData!O197=97,97,OSSTData!O197=0,1,OSSTData!O197&gt;0,0)</f>
        <v/>
      </c>
      <c r="K197" s="18" t="str">
        <f>_xlfn.IFS(OR(ISBLANK(OSSTData!B197),(OSSTData!D197=2)),"",OR(ISBLANK(OSSTData!K197),ISBLANK(OSSTData!J197)),"",OR(OSSTData!K197=97,OSSTData!J197=97),97,AND(OSSTData!K197=0,OSSTData!J197=0),1,OR(OSSTData!K197=1,OSSTData!J197=1),0,AND(OSSTData!K197=1,OSSTData!J197=1),0)</f>
        <v/>
      </c>
      <c r="L197" s="18" t="str">
        <f t="shared" si="3"/>
        <v/>
      </c>
    </row>
    <row r="198" spans="1:12" x14ac:dyDescent="0.2">
      <c r="A198" s="18" t="str">
        <f>_xlfn.IFS(OR(ISBLANK(OSSTData!B198),OSSTData!D198=2),"",OR(OSSTData!E198=97,OSSTData!F198=97),97,OR(ISBLANK(OSSTData!E198),ISBLANK(OSSTData!F198)),"",OR(OSSTData!E198&lt;97,OSSTData!F198&lt;97),(OSSTData!E198+OSSTData!F198))</f>
        <v/>
      </c>
      <c r="B198" s="18" t="str">
        <f>_xlfn.IFS(OR(ISBLANK(OSSTData!B198),OSSTData!D198=2),"",OR(ISBLANK(OSSTData!G198),ISBLANK(OSSTData!H198)),"",OR(OSSTData!G198=97,OSSTData!H198=97),97,OR(OSSTData!G198&lt;97,OSSTData!H198&lt;97),(OSSTData!G198+OSSTData!H198))</f>
        <v/>
      </c>
      <c r="C198" s="18" t="str">
        <f>_xlfn.IFS(OR(ISBLANK(OSSTData!B198),OSSTData!D198=2),"",ISBLANK(A198),"",A198=97,97,A198=0,1,A198&lt;97,0)</f>
        <v/>
      </c>
      <c r="D198" s="18" t="str">
        <f>_xlfn.IFS(OR(ISBLANK(OSSTData!B198),OSSTData!D198=2),"",ISBLANK(A198),"",A198=97,97,A198&lt;10,0,A198&gt;=10,1)</f>
        <v/>
      </c>
      <c r="E198" s="18" t="str">
        <f>_xlfn.IFS(OR(ISBLANK(OSSTData!B198),OSSTData!D198=2),"",ISBLANK(A198),"",A198=97,97,A198&lt;20,0,A198&gt;=20,1)</f>
        <v/>
      </c>
      <c r="F198" s="18" t="str">
        <f>_xlfn.IFS(OR(ISBLANK(OSSTData!B198),OSSTData!D198=2),"",ISBLANK(A198),"",A198=97,97,AND(OSSTData!E198=0,OSSTData!F198&gt;0),1,AND(OSSTData!E198&gt;0,OSSTData!F198=0),1,AND(OSSTData!E198=0,OSSTData!F198=0),0,AND(OSSTData!E198&gt;0,OSSTData!F198&gt;0),0)</f>
        <v/>
      </c>
      <c r="G198" s="18" t="str">
        <f>IFERROR(_xlfn.IFS(OR(ISBLANK(OSSTData!B198),OSSTData!D198=2),"",OR(ISBLANK(OSSTData!E198),ISBLANK(OSSTData!F198),ISBLANK(OSSTData!G198),ISBLANK(OSSTData!H198)),"",OR(OSSTData!E198=97,OSSTData!F198=97,OSSTData!G198=97,OSSTData!H198=97),97,AND(OSSTData!E198=0,OSSTData!F198=0,OSSTData!G198=0,OSSTData!H198=0),1,OR(OSSTData!E198&gt;0,OSSTData!F198&gt;0),0),0)</f>
        <v/>
      </c>
      <c r="H198" s="18" t="str">
        <f>_xlfn.IFS(OR(ISBLANK(OSSTData!B198),OSSTData!D198=2),"",OR(ISBLANK(OSSTData!E198),ISBLANK(OSSTData!F198),ISBLANK(OSSTData!G198),ISBLANK(OSSTData!H198)),"",OR(OSSTData!E198=97,OSSTData!F198=97,OSSTData!G198=97,OSSTData!H198=97),97,AND(OSSTData!E198=0,OSSTData!F198=0,OSSTData!G198=0,OSSTData!H198=0),0,AND(OSSTData!E198=0,OSSTData!F198=0,OSSTData!G198=1,OSSTData!H198=1),0,AND(OSSTData!E198=0,OSSTData!F198=0,OSSTData!G198=0,OSSTData!H198=1),1,AND(OSSTData!E198=0,OSSTData!F198=0,OSSTData!G198=1,OSSTData!H198=0),1,AND(OSSTData!E198&gt;0,OSSTData!F198=0,OSSTData!G198=1,OSSTData!H198=0),1,AND(OSSTData!E198=0,OSSTData!F198&gt;0,OSSTData!G198=0,OSSTData!H198=1),1,AND(OSSTData!E198&gt;0,OSSTData!F198&gt;0),0)</f>
        <v/>
      </c>
      <c r="I198" s="18" t="str">
        <f>_xlfn.IFS(OR(ISBLANK(OSSTData!B198),OSSTData!D198=2),"",ISBLANK(OSSTData!N198),"",OSSTData!N198=97,97,OSSTData!N198=0,1,OSSTData!N198&gt;0,0)</f>
        <v/>
      </c>
      <c r="J198" s="18" t="str">
        <f>_xlfn.IFS(OR(ISBLANK(OSSTData!B198),OSSTData!D198=2),"",ISBLANK(OSSTData!O198),"",OSSTData!O198=97,97,OSSTData!O198=0,1,OSSTData!O198&gt;0,0)</f>
        <v/>
      </c>
      <c r="K198" s="18" t="str">
        <f>_xlfn.IFS(OR(ISBLANK(OSSTData!B198),(OSSTData!D198=2)),"",OR(ISBLANK(OSSTData!K198),ISBLANK(OSSTData!J198)),"",OR(OSSTData!K198=97,OSSTData!J198=97),97,AND(OSSTData!K198=0,OSSTData!J198=0),1,OR(OSSTData!K198=1,OSSTData!J198=1),0,AND(OSSTData!K198=1,OSSTData!J198=1),0)</f>
        <v/>
      </c>
      <c r="L198" s="18" t="str">
        <f t="shared" si="3"/>
        <v/>
      </c>
    </row>
    <row r="199" spans="1:12" x14ac:dyDescent="0.2">
      <c r="A199" s="18" t="str">
        <f>_xlfn.IFS(OR(ISBLANK(OSSTData!B199),OSSTData!D199=2),"",OR(OSSTData!E199=97,OSSTData!F199=97),97,OR(ISBLANK(OSSTData!E199),ISBLANK(OSSTData!F199)),"",OR(OSSTData!E199&lt;97,OSSTData!F199&lt;97),(OSSTData!E199+OSSTData!F199))</f>
        <v/>
      </c>
      <c r="B199" s="18" t="str">
        <f>_xlfn.IFS(OR(ISBLANK(OSSTData!B199),OSSTData!D199=2),"",OR(ISBLANK(OSSTData!G199),ISBLANK(OSSTData!H199)),"",OR(OSSTData!G199=97,OSSTData!H199=97),97,OR(OSSTData!G199&lt;97,OSSTData!H199&lt;97),(OSSTData!G199+OSSTData!H199))</f>
        <v/>
      </c>
      <c r="C199" s="18" t="str">
        <f>_xlfn.IFS(OR(ISBLANK(OSSTData!B199),OSSTData!D199=2),"",ISBLANK(A199),"",A199=97,97,A199=0,1,A199&lt;97,0)</f>
        <v/>
      </c>
      <c r="D199" s="18" t="str">
        <f>_xlfn.IFS(OR(ISBLANK(OSSTData!B199),OSSTData!D199=2),"",ISBLANK(A199),"",A199=97,97,A199&lt;10,0,A199&gt;=10,1)</f>
        <v/>
      </c>
      <c r="E199" s="18" t="str">
        <f>_xlfn.IFS(OR(ISBLANK(OSSTData!B199),OSSTData!D199=2),"",ISBLANK(A199),"",A199=97,97,A199&lt;20,0,A199&gt;=20,1)</f>
        <v/>
      </c>
      <c r="F199" s="18" t="str">
        <f>_xlfn.IFS(OR(ISBLANK(OSSTData!B199),OSSTData!D199=2),"",ISBLANK(A199),"",A199=97,97,AND(OSSTData!E199=0,OSSTData!F199&gt;0),1,AND(OSSTData!E199&gt;0,OSSTData!F199=0),1,AND(OSSTData!E199=0,OSSTData!F199=0),0,AND(OSSTData!E199&gt;0,OSSTData!F199&gt;0),0)</f>
        <v/>
      </c>
      <c r="G199" s="18" t="str">
        <f>IFERROR(_xlfn.IFS(OR(ISBLANK(OSSTData!B199),OSSTData!D199=2),"",OR(ISBLANK(OSSTData!E199),ISBLANK(OSSTData!F199),ISBLANK(OSSTData!G199),ISBLANK(OSSTData!H199)),"",OR(OSSTData!E199=97,OSSTData!F199=97,OSSTData!G199=97,OSSTData!H199=97),97,AND(OSSTData!E199=0,OSSTData!F199=0,OSSTData!G199=0,OSSTData!H199=0),1,OR(OSSTData!E199&gt;0,OSSTData!F199&gt;0),0),0)</f>
        <v/>
      </c>
      <c r="H199" s="18" t="str">
        <f>_xlfn.IFS(OR(ISBLANK(OSSTData!B199),OSSTData!D199=2),"",OR(ISBLANK(OSSTData!E199),ISBLANK(OSSTData!F199),ISBLANK(OSSTData!G199),ISBLANK(OSSTData!H199)),"",OR(OSSTData!E199=97,OSSTData!F199=97,OSSTData!G199=97,OSSTData!H199=97),97,AND(OSSTData!E199=0,OSSTData!F199=0,OSSTData!G199=0,OSSTData!H199=0),0,AND(OSSTData!E199=0,OSSTData!F199=0,OSSTData!G199=1,OSSTData!H199=1),0,AND(OSSTData!E199=0,OSSTData!F199=0,OSSTData!G199=0,OSSTData!H199=1),1,AND(OSSTData!E199=0,OSSTData!F199=0,OSSTData!G199=1,OSSTData!H199=0),1,AND(OSSTData!E199&gt;0,OSSTData!F199=0,OSSTData!G199=1,OSSTData!H199=0),1,AND(OSSTData!E199=0,OSSTData!F199&gt;0,OSSTData!G199=0,OSSTData!H199=1),1,AND(OSSTData!E199&gt;0,OSSTData!F199&gt;0),0)</f>
        <v/>
      </c>
      <c r="I199" s="18" t="str">
        <f>_xlfn.IFS(OR(ISBLANK(OSSTData!B199),OSSTData!D199=2),"",ISBLANK(OSSTData!N199),"",OSSTData!N199=97,97,OSSTData!N199=0,1,OSSTData!N199&gt;0,0)</f>
        <v/>
      </c>
      <c r="J199" s="18" t="str">
        <f>_xlfn.IFS(OR(ISBLANK(OSSTData!B199),OSSTData!D199=2),"",ISBLANK(OSSTData!O199),"",OSSTData!O199=97,97,OSSTData!O199=0,1,OSSTData!O199&gt;0,0)</f>
        <v/>
      </c>
      <c r="K199" s="18" t="str">
        <f>_xlfn.IFS(OR(ISBLANK(OSSTData!B199),(OSSTData!D199=2)),"",OR(ISBLANK(OSSTData!K199),ISBLANK(OSSTData!J199)),"",OR(OSSTData!K199=97,OSSTData!J199=97),97,AND(OSSTData!K199=0,OSSTData!J199=0),1,OR(OSSTData!K199=1,OSSTData!J199=1),0,AND(OSSTData!K199=1,OSSTData!J199=1),0)</f>
        <v/>
      </c>
      <c r="L199" s="18" t="str">
        <f t="shared" si="3"/>
        <v/>
      </c>
    </row>
    <row r="200" spans="1:12" x14ac:dyDescent="0.2">
      <c r="A200" s="18" t="str">
        <f>_xlfn.IFS(OR(ISBLANK(OSSTData!B200),OSSTData!D200=2),"",OR(OSSTData!E200=97,OSSTData!F200=97),97,OR(ISBLANK(OSSTData!E200),ISBLANK(OSSTData!F200)),"",OR(OSSTData!E200&lt;97,OSSTData!F200&lt;97),(OSSTData!E200+OSSTData!F200))</f>
        <v/>
      </c>
      <c r="B200" s="18" t="str">
        <f>_xlfn.IFS(OR(ISBLANK(OSSTData!B200),OSSTData!D200=2),"",OR(ISBLANK(OSSTData!G200),ISBLANK(OSSTData!H200)),"",OR(OSSTData!G200=97,OSSTData!H200=97),97,OR(OSSTData!G200&lt;97,OSSTData!H200&lt;97),(OSSTData!G200+OSSTData!H200))</f>
        <v/>
      </c>
      <c r="C200" s="18" t="str">
        <f>_xlfn.IFS(OR(ISBLANK(OSSTData!B200),OSSTData!D200=2),"",ISBLANK(A200),"",A200=97,97,A200=0,1,A200&lt;97,0)</f>
        <v/>
      </c>
      <c r="D200" s="18" t="str">
        <f>_xlfn.IFS(OR(ISBLANK(OSSTData!B200),OSSTData!D200=2),"",ISBLANK(A200),"",A200=97,97,A200&lt;10,0,A200&gt;=10,1)</f>
        <v/>
      </c>
      <c r="E200" s="18" t="str">
        <f>_xlfn.IFS(OR(ISBLANK(OSSTData!B200),OSSTData!D200=2),"",ISBLANK(A200),"",A200=97,97,A200&lt;20,0,A200&gt;=20,1)</f>
        <v/>
      </c>
      <c r="F200" s="18" t="str">
        <f>_xlfn.IFS(OR(ISBLANK(OSSTData!B200),OSSTData!D200=2),"",ISBLANK(A200),"",A200=97,97,AND(OSSTData!E200=0,OSSTData!F200&gt;0),1,AND(OSSTData!E200&gt;0,OSSTData!F200=0),1,AND(OSSTData!E200=0,OSSTData!F200=0),0,AND(OSSTData!E200&gt;0,OSSTData!F200&gt;0),0)</f>
        <v/>
      </c>
      <c r="G200" s="18" t="str">
        <f>IFERROR(_xlfn.IFS(OR(ISBLANK(OSSTData!B200),OSSTData!D200=2),"",OR(ISBLANK(OSSTData!E200),ISBLANK(OSSTData!F200),ISBLANK(OSSTData!G200),ISBLANK(OSSTData!H200)),"",OR(OSSTData!E200=97,OSSTData!F200=97,OSSTData!G200=97,OSSTData!H200=97),97,AND(OSSTData!E200=0,OSSTData!F200=0,OSSTData!G200=0,OSSTData!H200=0),1,OR(OSSTData!E200&gt;0,OSSTData!F200&gt;0),0),0)</f>
        <v/>
      </c>
      <c r="H200" s="18" t="str">
        <f>_xlfn.IFS(OR(ISBLANK(OSSTData!B200),OSSTData!D200=2),"",OR(ISBLANK(OSSTData!E200),ISBLANK(OSSTData!F200),ISBLANK(OSSTData!G200),ISBLANK(OSSTData!H200)),"",OR(OSSTData!E200=97,OSSTData!F200=97,OSSTData!G200=97,OSSTData!H200=97),97,AND(OSSTData!E200=0,OSSTData!F200=0,OSSTData!G200=0,OSSTData!H200=0),0,AND(OSSTData!E200=0,OSSTData!F200=0,OSSTData!G200=1,OSSTData!H200=1),0,AND(OSSTData!E200=0,OSSTData!F200=0,OSSTData!G200=0,OSSTData!H200=1),1,AND(OSSTData!E200=0,OSSTData!F200=0,OSSTData!G200=1,OSSTData!H200=0),1,AND(OSSTData!E200&gt;0,OSSTData!F200=0,OSSTData!G200=1,OSSTData!H200=0),1,AND(OSSTData!E200=0,OSSTData!F200&gt;0,OSSTData!G200=0,OSSTData!H200=1),1,AND(OSSTData!E200&gt;0,OSSTData!F200&gt;0),0)</f>
        <v/>
      </c>
      <c r="I200" s="18" t="str">
        <f>_xlfn.IFS(OR(ISBLANK(OSSTData!B200),OSSTData!D200=2),"",ISBLANK(OSSTData!N200),"",OSSTData!N200=97,97,OSSTData!N200=0,1,OSSTData!N200&gt;0,0)</f>
        <v/>
      </c>
      <c r="J200" s="18" t="str">
        <f>_xlfn.IFS(OR(ISBLANK(OSSTData!B200),OSSTData!D200=2),"",ISBLANK(OSSTData!O200),"",OSSTData!O200=97,97,OSSTData!O200=0,1,OSSTData!O200&gt;0,0)</f>
        <v/>
      </c>
      <c r="K200" s="18" t="str">
        <f>_xlfn.IFS(OR(ISBLANK(OSSTData!B200),(OSSTData!D200=2)),"",OR(ISBLANK(OSSTData!K200),ISBLANK(OSSTData!J200)),"",OR(OSSTData!K200=97,OSSTData!J200=97),97,AND(OSSTData!K200=0,OSSTData!J200=0),1,OR(OSSTData!K200=1,OSSTData!J200=1),0,AND(OSSTData!K200=1,OSSTData!J200=1),0)</f>
        <v/>
      </c>
      <c r="L200" s="18" t="str">
        <f t="shared" si="3"/>
        <v/>
      </c>
    </row>
    <row r="201" spans="1:12" x14ac:dyDescent="0.2">
      <c r="A201" s="18" t="str">
        <f>_xlfn.IFS(OR(ISBLANK(OSSTData!B201),OSSTData!D201=2),"",OR(OSSTData!E201=97,OSSTData!F201=97),97,OR(ISBLANK(OSSTData!E201),ISBLANK(OSSTData!F201)),"",OR(OSSTData!E201&lt;97,OSSTData!F201&lt;97),(OSSTData!E201+OSSTData!F201))</f>
        <v/>
      </c>
      <c r="B201" s="18" t="str">
        <f>_xlfn.IFS(OR(ISBLANK(OSSTData!B201),OSSTData!D201=2),"",OR(ISBLANK(OSSTData!G201),ISBLANK(OSSTData!H201)),"",OR(OSSTData!G201=97,OSSTData!H201=97),97,OR(OSSTData!G201&lt;97,OSSTData!H201&lt;97),(OSSTData!G201+OSSTData!H201))</f>
        <v/>
      </c>
      <c r="C201" s="18" t="str">
        <f>_xlfn.IFS(OR(ISBLANK(OSSTData!B201),OSSTData!D201=2),"",ISBLANK(A201),"",A201=97,97,A201=0,1,A201&lt;97,0)</f>
        <v/>
      </c>
      <c r="D201" s="18" t="str">
        <f>_xlfn.IFS(OR(ISBLANK(OSSTData!B201),OSSTData!D201=2),"",ISBLANK(A201),"",A201=97,97,A201&lt;10,0,A201&gt;=10,1)</f>
        <v/>
      </c>
      <c r="E201" s="18" t="str">
        <f>_xlfn.IFS(OR(ISBLANK(OSSTData!B201),OSSTData!D201=2),"",ISBLANK(A201),"",A201=97,97,A201&lt;20,0,A201&gt;=20,1)</f>
        <v/>
      </c>
      <c r="F201" s="18" t="str">
        <f>_xlfn.IFS(OR(ISBLANK(OSSTData!B201),OSSTData!D201=2),"",ISBLANK(A201),"",A201=97,97,AND(OSSTData!E201=0,OSSTData!F201&gt;0),1,AND(OSSTData!E201&gt;0,OSSTData!F201=0),1,AND(OSSTData!E201=0,OSSTData!F201=0),0,AND(OSSTData!E201&gt;0,OSSTData!F201&gt;0),0)</f>
        <v/>
      </c>
      <c r="G201" s="18" t="str">
        <f>IFERROR(_xlfn.IFS(OR(ISBLANK(OSSTData!B201),OSSTData!D201=2),"",OR(ISBLANK(OSSTData!E201),ISBLANK(OSSTData!F201),ISBLANK(OSSTData!G201),ISBLANK(OSSTData!H201)),"",OR(OSSTData!E201=97,OSSTData!F201=97,OSSTData!G201=97,OSSTData!H201=97),97,AND(OSSTData!E201=0,OSSTData!F201=0,OSSTData!G201=0,OSSTData!H201=0),1,OR(OSSTData!E201&gt;0,OSSTData!F201&gt;0),0),0)</f>
        <v/>
      </c>
      <c r="H201" s="18" t="str">
        <f>_xlfn.IFS(OR(ISBLANK(OSSTData!B201),OSSTData!D201=2),"",OR(ISBLANK(OSSTData!E201),ISBLANK(OSSTData!F201),ISBLANK(OSSTData!G201),ISBLANK(OSSTData!H201)),"",OR(OSSTData!E201=97,OSSTData!F201=97,OSSTData!G201=97,OSSTData!H201=97),97,AND(OSSTData!E201=0,OSSTData!F201=0,OSSTData!G201=0,OSSTData!H201=0),0,AND(OSSTData!E201=0,OSSTData!F201=0,OSSTData!G201=1,OSSTData!H201=1),0,AND(OSSTData!E201=0,OSSTData!F201=0,OSSTData!G201=0,OSSTData!H201=1),1,AND(OSSTData!E201=0,OSSTData!F201=0,OSSTData!G201=1,OSSTData!H201=0),1,AND(OSSTData!E201&gt;0,OSSTData!F201=0,OSSTData!G201=1,OSSTData!H201=0),1,AND(OSSTData!E201=0,OSSTData!F201&gt;0,OSSTData!G201=0,OSSTData!H201=1),1,AND(OSSTData!E201&gt;0,OSSTData!F201&gt;0),0)</f>
        <v/>
      </c>
      <c r="I201" s="18" t="str">
        <f>_xlfn.IFS(OR(ISBLANK(OSSTData!B201),OSSTData!D201=2),"",ISBLANK(OSSTData!N201),"",OSSTData!N201=97,97,OSSTData!N201=0,1,OSSTData!N201&gt;0,0)</f>
        <v/>
      </c>
      <c r="J201" s="18" t="str">
        <f>_xlfn.IFS(OR(ISBLANK(OSSTData!B201),OSSTData!D201=2),"",ISBLANK(OSSTData!O201),"",OSSTData!O201=97,97,OSSTData!O201=0,1,OSSTData!O201&gt;0,0)</f>
        <v/>
      </c>
      <c r="K201" s="18" t="str">
        <f>_xlfn.IFS(OR(ISBLANK(OSSTData!B201),(OSSTData!D201=2)),"",OR(ISBLANK(OSSTData!K201),ISBLANK(OSSTData!J201)),"",OR(OSSTData!K201=97,OSSTData!J201=97),97,AND(OSSTData!K201=0,OSSTData!J201=0),1,OR(OSSTData!K201=1,OSSTData!J201=1),0,AND(OSSTData!K201=1,OSSTData!J201=1),0)</f>
        <v/>
      </c>
      <c r="L201" s="18" t="str">
        <f t="shared" si="3"/>
        <v/>
      </c>
    </row>
    <row r="202" spans="1:12" x14ac:dyDescent="0.2">
      <c r="A202" s="18" t="str">
        <f>_xlfn.IFS(OR(ISBLANK(OSSTData!B202),OSSTData!D202=2),"",OR(OSSTData!E202=97,OSSTData!F202=97),97,OR(ISBLANK(OSSTData!E202),ISBLANK(OSSTData!F202)),"",OR(OSSTData!E202&lt;97,OSSTData!F202&lt;97),(OSSTData!E202+OSSTData!F202))</f>
        <v/>
      </c>
      <c r="B202" s="18" t="str">
        <f>_xlfn.IFS(OR(ISBLANK(OSSTData!B202),OSSTData!D202=2),"",OR(ISBLANK(OSSTData!G202),ISBLANK(OSSTData!H202)),"",OR(OSSTData!G202=97,OSSTData!H202=97),97,OR(OSSTData!G202&lt;97,OSSTData!H202&lt;97),(OSSTData!G202+OSSTData!H202))</f>
        <v/>
      </c>
      <c r="C202" s="18" t="str">
        <f>_xlfn.IFS(OR(ISBLANK(OSSTData!B202),OSSTData!D202=2),"",ISBLANK(A202),"",A202=97,97,A202=0,1,A202&lt;97,0)</f>
        <v/>
      </c>
      <c r="D202" s="18" t="str">
        <f>_xlfn.IFS(OR(ISBLANK(OSSTData!B202),OSSTData!D202=2),"",ISBLANK(A202),"",A202=97,97,A202&lt;10,0,A202&gt;=10,1)</f>
        <v/>
      </c>
      <c r="E202" s="18" t="str">
        <f>_xlfn.IFS(OR(ISBLANK(OSSTData!B202),OSSTData!D202=2),"",ISBLANK(A202),"",A202=97,97,A202&lt;20,0,A202&gt;=20,1)</f>
        <v/>
      </c>
      <c r="F202" s="18" t="str">
        <f>_xlfn.IFS(OR(ISBLANK(OSSTData!B202),OSSTData!D202=2),"",ISBLANK(A202),"",A202=97,97,AND(OSSTData!E202=0,OSSTData!F202&gt;0),1,AND(OSSTData!E202&gt;0,OSSTData!F202=0),1,AND(OSSTData!E202=0,OSSTData!F202=0),0,AND(OSSTData!E202&gt;0,OSSTData!F202&gt;0),0)</f>
        <v/>
      </c>
      <c r="G202" s="18" t="str">
        <f>IFERROR(_xlfn.IFS(OR(ISBLANK(OSSTData!B202),OSSTData!D202=2),"",OR(ISBLANK(OSSTData!E202),ISBLANK(OSSTData!F202),ISBLANK(OSSTData!G202),ISBLANK(OSSTData!H202)),"",OR(OSSTData!E202=97,OSSTData!F202=97,OSSTData!G202=97,OSSTData!H202=97),97,AND(OSSTData!E202=0,OSSTData!F202=0,OSSTData!G202=0,OSSTData!H202=0),1,OR(OSSTData!E202&gt;0,OSSTData!F202&gt;0),0),0)</f>
        <v/>
      </c>
      <c r="H202" s="18" t="str">
        <f>_xlfn.IFS(OR(ISBLANK(OSSTData!B202),OSSTData!D202=2),"",OR(ISBLANK(OSSTData!E202),ISBLANK(OSSTData!F202),ISBLANK(OSSTData!G202),ISBLANK(OSSTData!H202)),"",OR(OSSTData!E202=97,OSSTData!F202=97,OSSTData!G202=97,OSSTData!H202=97),97,AND(OSSTData!E202=0,OSSTData!F202=0,OSSTData!G202=0,OSSTData!H202=0),0,AND(OSSTData!E202=0,OSSTData!F202=0,OSSTData!G202=1,OSSTData!H202=1),0,AND(OSSTData!E202=0,OSSTData!F202=0,OSSTData!G202=0,OSSTData!H202=1),1,AND(OSSTData!E202=0,OSSTData!F202=0,OSSTData!G202=1,OSSTData!H202=0),1,AND(OSSTData!E202&gt;0,OSSTData!F202=0,OSSTData!G202=1,OSSTData!H202=0),1,AND(OSSTData!E202=0,OSSTData!F202&gt;0,OSSTData!G202=0,OSSTData!H202=1),1,AND(OSSTData!E202&gt;0,OSSTData!F202&gt;0),0)</f>
        <v/>
      </c>
      <c r="I202" s="18" t="str">
        <f>_xlfn.IFS(OR(ISBLANK(OSSTData!B202),OSSTData!D202=2),"",ISBLANK(OSSTData!N202),"",OSSTData!N202=97,97,OSSTData!N202=0,1,OSSTData!N202&gt;0,0)</f>
        <v/>
      </c>
      <c r="J202" s="18" t="str">
        <f>_xlfn.IFS(OR(ISBLANK(OSSTData!B202),OSSTData!D202=2),"",ISBLANK(OSSTData!O202),"",OSSTData!O202=97,97,OSSTData!O202=0,1,OSSTData!O202&gt;0,0)</f>
        <v/>
      </c>
      <c r="K202" s="18" t="str">
        <f>_xlfn.IFS(OR(ISBLANK(OSSTData!B202),(OSSTData!D202=2)),"",OR(ISBLANK(OSSTData!K202),ISBLANK(OSSTData!J202)),"",OR(OSSTData!K202=97,OSSTData!J202=97),97,AND(OSSTData!K202=0,OSSTData!J202=0),1,OR(OSSTData!K202=1,OSSTData!J202=1),0,AND(OSSTData!K202=1,OSSTData!J202=1),0)</f>
        <v/>
      </c>
      <c r="L202" s="18" t="str">
        <f t="shared" si="3"/>
        <v/>
      </c>
    </row>
    <row r="203" spans="1:12" x14ac:dyDescent="0.2">
      <c r="A203" s="18" t="str">
        <f>_xlfn.IFS(OR(ISBLANK(OSSTData!B203),OSSTData!D203=2),"",OR(OSSTData!E203=97,OSSTData!F203=97),97,OR(ISBLANK(OSSTData!E203),ISBLANK(OSSTData!F203)),"",OR(OSSTData!E203&lt;97,OSSTData!F203&lt;97),(OSSTData!E203+OSSTData!F203))</f>
        <v/>
      </c>
      <c r="B203" s="18" t="str">
        <f>_xlfn.IFS(OR(ISBLANK(OSSTData!B203),OSSTData!D203=2),"",OR(ISBLANK(OSSTData!G203),ISBLANK(OSSTData!H203)),"",OR(OSSTData!G203=97,OSSTData!H203=97),97,OR(OSSTData!G203&lt;97,OSSTData!H203&lt;97),(OSSTData!G203+OSSTData!H203))</f>
        <v/>
      </c>
      <c r="C203" s="18" t="str">
        <f>_xlfn.IFS(OR(ISBLANK(OSSTData!B203),OSSTData!D203=2),"",ISBLANK(A203),"",A203=97,97,A203=0,1,A203&lt;97,0)</f>
        <v/>
      </c>
      <c r="D203" s="18" t="str">
        <f>_xlfn.IFS(OR(ISBLANK(OSSTData!B203),OSSTData!D203=2),"",ISBLANK(A203),"",A203=97,97,A203&lt;10,0,A203&gt;=10,1)</f>
        <v/>
      </c>
      <c r="E203" s="18" t="str">
        <f>_xlfn.IFS(OR(ISBLANK(OSSTData!B203),OSSTData!D203=2),"",ISBLANK(A203),"",A203=97,97,A203&lt;20,0,A203&gt;=20,1)</f>
        <v/>
      </c>
      <c r="F203" s="18" t="str">
        <f>_xlfn.IFS(OR(ISBLANK(OSSTData!B203),OSSTData!D203=2),"",ISBLANK(A203),"",A203=97,97,AND(OSSTData!E203=0,OSSTData!F203&gt;0),1,AND(OSSTData!E203&gt;0,OSSTData!F203=0),1,AND(OSSTData!E203=0,OSSTData!F203=0),0,AND(OSSTData!E203&gt;0,OSSTData!F203&gt;0),0)</f>
        <v/>
      </c>
      <c r="G203" s="18" t="str">
        <f>IFERROR(_xlfn.IFS(OR(ISBLANK(OSSTData!B203),OSSTData!D203=2),"",OR(ISBLANK(OSSTData!E203),ISBLANK(OSSTData!F203),ISBLANK(OSSTData!G203),ISBLANK(OSSTData!H203)),"",OR(OSSTData!E203=97,OSSTData!F203=97,OSSTData!G203=97,OSSTData!H203=97),97,AND(OSSTData!E203=0,OSSTData!F203=0,OSSTData!G203=0,OSSTData!H203=0),1,OR(OSSTData!E203&gt;0,OSSTData!F203&gt;0),0),0)</f>
        <v/>
      </c>
      <c r="H203" s="18" t="str">
        <f>_xlfn.IFS(OR(ISBLANK(OSSTData!B203),OSSTData!D203=2),"",OR(ISBLANK(OSSTData!E203),ISBLANK(OSSTData!F203),ISBLANK(OSSTData!G203),ISBLANK(OSSTData!H203)),"",OR(OSSTData!E203=97,OSSTData!F203=97,OSSTData!G203=97,OSSTData!H203=97),97,AND(OSSTData!E203=0,OSSTData!F203=0,OSSTData!G203=0,OSSTData!H203=0),0,AND(OSSTData!E203=0,OSSTData!F203=0,OSSTData!G203=1,OSSTData!H203=1),0,AND(OSSTData!E203=0,OSSTData!F203=0,OSSTData!G203=0,OSSTData!H203=1),1,AND(OSSTData!E203=0,OSSTData!F203=0,OSSTData!G203=1,OSSTData!H203=0),1,AND(OSSTData!E203&gt;0,OSSTData!F203=0,OSSTData!G203=1,OSSTData!H203=0),1,AND(OSSTData!E203=0,OSSTData!F203&gt;0,OSSTData!G203=0,OSSTData!H203=1),1,AND(OSSTData!E203&gt;0,OSSTData!F203&gt;0),0)</f>
        <v/>
      </c>
      <c r="I203" s="18" t="str">
        <f>_xlfn.IFS(OR(ISBLANK(OSSTData!B203),OSSTData!D203=2),"",ISBLANK(OSSTData!N203),"",OSSTData!N203=97,97,OSSTData!N203=0,1,OSSTData!N203&gt;0,0)</f>
        <v/>
      </c>
      <c r="J203" s="18" t="str">
        <f>_xlfn.IFS(OR(ISBLANK(OSSTData!B203),OSSTData!D203=2),"",ISBLANK(OSSTData!O203),"",OSSTData!O203=97,97,OSSTData!O203=0,1,OSSTData!O203&gt;0,0)</f>
        <v/>
      </c>
      <c r="K203" s="18" t="str">
        <f>_xlfn.IFS(OR(ISBLANK(OSSTData!B203),(OSSTData!D203=2)),"",OR(ISBLANK(OSSTData!K203),ISBLANK(OSSTData!J203)),"",OR(OSSTData!K203=97,OSSTData!J203=97),97,AND(OSSTData!K203=0,OSSTData!J203=0),1,OR(OSSTData!K203=1,OSSTData!J203=1),0,AND(OSSTData!K203=1,OSSTData!J203=1),0)</f>
        <v/>
      </c>
      <c r="L203" s="18" t="str">
        <f t="shared" si="3"/>
        <v/>
      </c>
    </row>
    <row r="204" spans="1:12" x14ac:dyDescent="0.2">
      <c r="A204" s="18" t="str">
        <f>_xlfn.IFS(OR(ISBLANK(OSSTData!B204),OSSTData!D204=2),"",OR(OSSTData!E204=97,OSSTData!F204=97),97,OR(ISBLANK(OSSTData!E204),ISBLANK(OSSTData!F204)),"",OR(OSSTData!E204&lt;97,OSSTData!F204&lt;97),(OSSTData!E204+OSSTData!F204))</f>
        <v/>
      </c>
      <c r="B204" s="18" t="str">
        <f>_xlfn.IFS(OR(ISBLANK(OSSTData!B204),OSSTData!D204=2),"",OR(ISBLANK(OSSTData!G204),ISBLANK(OSSTData!H204)),"",OR(OSSTData!G204=97,OSSTData!H204=97),97,OR(OSSTData!G204&lt;97,OSSTData!H204&lt;97),(OSSTData!G204+OSSTData!H204))</f>
        <v/>
      </c>
      <c r="C204" s="18" t="str">
        <f>_xlfn.IFS(OR(ISBLANK(OSSTData!B204),OSSTData!D204=2),"",ISBLANK(A204),"",A204=97,97,A204=0,1,A204&lt;97,0)</f>
        <v/>
      </c>
      <c r="D204" s="18" t="str">
        <f>_xlfn.IFS(OR(ISBLANK(OSSTData!B204),OSSTData!D204=2),"",ISBLANK(A204),"",A204=97,97,A204&lt;10,0,A204&gt;=10,1)</f>
        <v/>
      </c>
      <c r="E204" s="18" t="str">
        <f>_xlfn.IFS(OR(ISBLANK(OSSTData!B204),OSSTData!D204=2),"",ISBLANK(A204),"",A204=97,97,A204&lt;20,0,A204&gt;=20,1)</f>
        <v/>
      </c>
      <c r="F204" s="18" t="str">
        <f>_xlfn.IFS(OR(ISBLANK(OSSTData!B204),OSSTData!D204=2),"",ISBLANK(A204),"",A204=97,97,AND(OSSTData!E204=0,OSSTData!F204&gt;0),1,AND(OSSTData!E204&gt;0,OSSTData!F204=0),1,AND(OSSTData!E204=0,OSSTData!F204=0),0,AND(OSSTData!E204&gt;0,OSSTData!F204&gt;0),0)</f>
        <v/>
      </c>
      <c r="G204" s="18" t="str">
        <f>IFERROR(_xlfn.IFS(OR(ISBLANK(OSSTData!B204),OSSTData!D204=2),"",OR(ISBLANK(OSSTData!E204),ISBLANK(OSSTData!F204),ISBLANK(OSSTData!G204),ISBLANK(OSSTData!H204)),"",OR(OSSTData!E204=97,OSSTData!F204=97,OSSTData!G204=97,OSSTData!H204=97),97,AND(OSSTData!E204=0,OSSTData!F204=0,OSSTData!G204=0,OSSTData!H204=0),1,OR(OSSTData!E204&gt;0,OSSTData!F204&gt;0),0),0)</f>
        <v/>
      </c>
      <c r="H204" s="18" t="str">
        <f>_xlfn.IFS(OR(ISBLANK(OSSTData!B204),OSSTData!D204=2),"",OR(ISBLANK(OSSTData!E204),ISBLANK(OSSTData!F204),ISBLANK(OSSTData!G204),ISBLANK(OSSTData!H204)),"",OR(OSSTData!E204=97,OSSTData!F204=97,OSSTData!G204=97,OSSTData!H204=97),97,AND(OSSTData!E204=0,OSSTData!F204=0,OSSTData!G204=0,OSSTData!H204=0),0,AND(OSSTData!E204=0,OSSTData!F204=0,OSSTData!G204=1,OSSTData!H204=1),0,AND(OSSTData!E204=0,OSSTData!F204=0,OSSTData!G204=0,OSSTData!H204=1),1,AND(OSSTData!E204=0,OSSTData!F204=0,OSSTData!G204=1,OSSTData!H204=0),1,AND(OSSTData!E204&gt;0,OSSTData!F204=0,OSSTData!G204=1,OSSTData!H204=0),1,AND(OSSTData!E204=0,OSSTData!F204&gt;0,OSSTData!G204=0,OSSTData!H204=1),1,AND(OSSTData!E204&gt;0,OSSTData!F204&gt;0),0)</f>
        <v/>
      </c>
      <c r="I204" s="18" t="str">
        <f>_xlfn.IFS(OR(ISBLANK(OSSTData!B204),OSSTData!D204=2),"",ISBLANK(OSSTData!N204),"",OSSTData!N204=97,97,OSSTData!N204=0,1,OSSTData!N204&gt;0,0)</f>
        <v/>
      </c>
      <c r="J204" s="18" t="str">
        <f>_xlfn.IFS(OR(ISBLANK(OSSTData!B204),OSSTData!D204=2),"",ISBLANK(OSSTData!O204),"",OSSTData!O204=97,97,OSSTData!O204=0,1,OSSTData!O204&gt;0,0)</f>
        <v/>
      </c>
      <c r="K204" s="18" t="str">
        <f>_xlfn.IFS(OR(ISBLANK(OSSTData!B204),(OSSTData!D204=2)),"",OR(ISBLANK(OSSTData!K204),ISBLANK(OSSTData!J204)),"",OR(OSSTData!K204=97,OSSTData!J204=97),97,AND(OSSTData!K204=0,OSSTData!J204=0),1,OR(OSSTData!K204=1,OSSTData!J204=1),0,AND(OSSTData!K204=1,OSSTData!J204=1),0)</f>
        <v/>
      </c>
      <c r="L204" s="18" t="str">
        <f t="shared" si="3"/>
        <v/>
      </c>
    </row>
    <row r="205" spans="1:12" x14ac:dyDescent="0.2">
      <c r="A205" s="18" t="str">
        <f>_xlfn.IFS(OR(ISBLANK(OSSTData!B205),OSSTData!D205=2),"",OR(OSSTData!E205=97,OSSTData!F205=97),97,OR(ISBLANK(OSSTData!E205),ISBLANK(OSSTData!F205)),"",OR(OSSTData!E205&lt;97,OSSTData!F205&lt;97),(OSSTData!E205+OSSTData!F205))</f>
        <v/>
      </c>
      <c r="B205" s="18" t="str">
        <f>_xlfn.IFS(OR(ISBLANK(OSSTData!B205),OSSTData!D205=2),"",OR(ISBLANK(OSSTData!G205),ISBLANK(OSSTData!H205)),"",OR(OSSTData!G205=97,OSSTData!H205=97),97,OR(OSSTData!G205&lt;97,OSSTData!H205&lt;97),(OSSTData!G205+OSSTData!H205))</f>
        <v/>
      </c>
      <c r="C205" s="18" t="str">
        <f>_xlfn.IFS(OR(ISBLANK(OSSTData!B205),OSSTData!D205=2),"",ISBLANK(A205),"",A205=97,97,A205=0,1,A205&lt;97,0)</f>
        <v/>
      </c>
      <c r="D205" s="18" t="str">
        <f>_xlfn.IFS(OR(ISBLANK(OSSTData!B205),OSSTData!D205=2),"",ISBLANK(A205),"",A205=97,97,A205&lt;10,0,A205&gt;=10,1)</f>
        <v/>
      </c>
      <c r="E205" s="18" t="str">
        <f>_xlfn.IFS(OR(ISBLANK(OSSTData!B205),OSSTData!D205=2),"",ISBLANK(A205),"",A205=97,97,A205&lt;20,0,A205&gt;=20,1)</f>
        <v/>
      </c>
      <c r="F205" s="18" t="str">
        <f>_xlfn.IFS(OR(ISBLANK(OSSTData!B205),OSSTData!D205=2),"",ISBLANK(A205),"",A205=97,97,AND(OSSTData!E205=0,OSSTData!F205&gt;0),1,AND(OSSTData!E205&gt;0,OSSTData!F205=0),1,AND(OSSTData!E205=0,OSSTData!F205=0),0,AND(OSSTData!E205&gt;0,OSSTData!F205&gt;0),0)</f>
        <v/>
      </c>
      <c r="G205" s="18" t="str">
        <f>IFERROR(_xlfn.IFS(OR(ISBLANK(OSSTData!B205),OSSTData!D205=2),"",OR(ISBLANK(OSSTData!E205),ISBLANK(OSSTData!F205),ISBLANK(OSSTData!G205),ISBLANK(OSSTData!H205)),"",OR(OSSTData!E205=97,OSSTData!F205=97,OSSTData!G205=97,OSSTData!H205=97),97,AND(OSSTData!E205=0,OSSTData!F205=0,OSSTData!G205=0,OSSTData!H205=0),1,OR(OSSTData!E205&gt;0,OSSTData!F205&gt;0),0),0)</f>
        <v/>
      </c>
      <c r="H205" s="18" t="str">
        <f>_xlfn.IFS(OR(ISBLANK(OSSTData!B205),OSSTData!D205=2),"",OR(ISBLANK(OSSTData!E205),ISBLANK(OSSTData!F205),ISBLANK(OSSTData!G205),ISBLANK(OSSTData!H205)),"",OR(OSSTData!E205=97,OSSTData!F205=97,OSSTData!G205=97,OSSTData!H205=97),97,AND(OSSTData!E205=0,OSSTData!F205=0,OSSTData!G205=0,OSSTData!H205=0),0,AND(OSSTData!E205=0,OSSTData!F205=0,OSSTData!G205=1,OSSTData!H205=1),0,AND(OSSTData!E205=0,OSSTData!F205=0,OSSTData!G205=0,OSSTData!H205=1),1,AND(OSSTData!E205=0,OSSTData!F205=0,OSSTData!G205=1,OSSTData!H205=0),1,AND(OSSTData!E205&gt;0,OSSTData!F205=0,OSSTData!G205=1,OSSTData!H205=0),1,AND(OSSTData!E205=0,OSSTData!F205&gt;0,OSSTData!G205=0,OSSTData!H205=1),1,AND(OSSTData!E205&gt;0,OSSTData!F205&gt;0),0)</f>
        <v/>
      </c>
      <c r="I205" s="18" t="str">
        <f>_xlfn.IFS(OR(ISBLANK(OSSTData!B205),OSSTData!D205=2),"",ISBLANK(OSSTData!N205),"",OSSTData!N205=97,97,OSSTData!N205=0,1,OSSTData!N205&gt;0,0)</f>
        <v/>
      </c>
      <c r="J205" s="18" t="str">
        <f>_xlfn.IFS(OR(ISBLANK(OSSTData!B205),OSSTData!D205=2),"",ISBLANK(OSSTData!O205),"",OSSTData!O205=97,97,OSSTData!O205=0,1,OSSTData!O205&gt;0,0)</f>
        <v/>
      </c>
      <c r="K205" s="18" t="str">
        <f>_xlfn.IFS(OR(ISBLANK(OSSTData!B205),(OSSTData!D205=2)),"",OR(ISBLANK(OSSTData!K205),ISBLANK(OSSTData!J205)),"",OR(OSSTData!K205=97,OSSTData!J205=97),97,AND(OSSTData!K205=0,OSSTData!J205=0),1,OR(OSSTData!K205=1,OSSTData!J205=1),0,AND(OSSTData!K205=1,OSSTData!J205=1),0)</f>
        <v/>
      </c>
      <c r="L205" s="18" t="str">
        <f t="shared" si="3"/>
        <v/>
      </c>
    </row>
    <row r="206" spans="1:12" x14ac:dyDescent="0.2">
      <c r="A206" s="18" t="str">
        <f>_xlfn.IFS(OR(ISBLANK(OSSTData!B206),OSSTData!D206=2),"",OR(OSSTData!E206=97,OSSTData!F206=97),97,OR(ISBLANK(OSSTData!E206),ISBLANK(OSSTData!F206)),"",OR(OSSTData!E206&lt;97,OSSTData!F206&lt;97),(OSSTData!E206+OSSTData!F206))</f>
        <v/>
      </c>
      <c r="B206" s="18" t="str">
        <f>_xlfn.IFS(OR(ISBLANK(OSSTData!B206),OSSTData!D206=2),"",OR(ISBLANK(OSSTData!G206),ISBLANK(OSSTData!H206)),"",OR(OSSTData!G206=97,OSSTData!H206=97),97,OR(OSSTData!G206&lt;97,OSSTData!H206&lt;97),(OSSTData!G206+OSSTData!H206))</f>
        <v/>
      </c>
      <c r="C206" s="18" t="str">
        <f>_xlfn.IFS(OR(ISBLANK(OSSTData!B206),OSSTData!D206=2),"",ISBLANK(A206),"",A206=97,97,A206=0,1,A206&lt;97,0)</f>
        <v/>
      </c>
      <c r="D206" s="18" t="str">
        <f>_xlfn.IFS(OR(ISBLANK(OSSTData!B206),OSSTData!D206=2),"",ISBLANK(A206),"",A206=97,97,A206&lt;10,0,A206&gt;=10,1)</f>
        <v/>
      </c>
      <c r="E206" s="18" t="str">
        <f>_xlfn.IFS(OR(ISBLANK(OSSTData!B206),OSSTData!D206=2),"",ISBLANK(A206),"",A206=97,97,A206&lt;20,0,A206&gt;=20,1)</f>
        <v/>
      </c>
      <c r="F206" s="18" t="str">
        <f>_xlfn.IFS(OR(ISBLANK(OSSTData!B206),OSSTData!D206=2),"",ISBLANK(A206),"",A206=97,97,AND(OSSTData!E206=0,OSSTData!F206&gt;0),1,AND(OSSTData!E206&gt;0,OSSTData!F206=0),1,AND(OSSTData!E206=0,OSSTData!F206=0),0,AND(OSSTData!E206&gt;0,OSSTData!F206&gt;0),0)</f>
        <v/>
      </c>
      <c r="G206" s="18" t="str">
        <f>IFERROR(_xlfn.IFS(OR(ISBLANK(OSSTData!B206),OSSTData!D206=2),"",OR(ISBLANK(OSSTData!E206),ISBLANK(OSSTData!F206),ISBLANK(OSSTData!G206),ISBLANK(OSSTData!H206)),"",OR(OSSTData!E206=97,OSSTData!F206=97,OSSTData!G206=97,OSSTData!H206=97),97,AND(OSSTData!E206=0,OSSTData!F206=0,OSSTData!G206=0,OSSTData!H206=0),1,OR(OSSTData!E206&gt;0,OSSTData!F206&gt;0),0),0)</f>
        <v/>
      </c>
      <c r="H206" s="18" t="str">
        <f>_xlfn.IFS(OR(ISBLANK(OSSTData!B206),OSSTData!D206=2),"",OR(ISBLANK(OSSTData!E206),ISBLANK(OSSTData!F206),ISBLANK(OSSTData!G206),ISBLANK(OSSTData!H206)),"",OR(OSSTData!E206=97,OSSTData!F206=97,OSSTData!G206=97,OSSTData!H206=97),97,AND(OSSTData!E206=0,OSSTData!F206=0,OSSTData!G206=0,OSSTData!H206=0),0,AND(OSSTData!E206=0,OSSTData!F206=0,OSSTData!G206=1,OSSTData!H206=1),0,AND(OSSTData!E206=0,OSSTData!F206=0,OSSTData!G206=0,OSSTData!H206=1),1,AND(OSSTData!E206=0,OSSTData!F206=0,OSSTData!G206=1,OSSTData!H206=0),1,AND(OSSTData!E206&gt;0,OSSTData!F206=0,OSSTData!G206=1,OSSTData!H206=0),1,AND(OSSTData!E206=0,OSSTData!F206&gt;0,OSSTData!G206=0,OSSTData!H206=1),1,AND(OSSTData!E206&gt;0,OSSTData!F206&gt;0),0)</f>
        <v/>
      </c>
      <c r="I206" s="18" t="str">
        <f>_xlfn.IFS(OR(ISBLANK(OSSTData!B206),OSSTData!D206=2),"",ISBLANK(OSSTData!N206),"",OSSTData!N206=97,97,OSSTData!N206=0,1,OSSTData!N206&gt;0,0)</f>
        <v/>
      </c>
      <c r="J206" s="18" t="str">
        <f>_xlfn.IFS(OR(ISBLANK(OSSTData!B206),OSSTData!D206=2),"",ISBLANK(OSSTData!O206),"",OSSTData!O206=97,97,OSSTData!O206=0,1,OSSTData!O206&gt;0,0)</f>
        <v/>
      </c>
      <c r="K206" s="18" t="str">
        <f>_xlfn.IFS(OR(ISBLANK(OSSTData!B206),(OSSTData!D206=2)),"",OR(ISBLANK(OSSTData!K206),ISBLANK(OSSTData!J206)),"",OR(OSSTData!K206=97,OSSTData!J206=97),97,AND(OSSTData!K206=0,OSSTData!J206=0),1,OR(OSSTData!K206=1,OSSTData!J206=1),0,AND(OSSTData!K206=1,OSSTData!J206=1),0)</f>
        <v/>
      </c>
      <c r="L206" s="18" t="str">
        <f t="shared" si="3"/>
        <v/>
      </c>
    </row>
    <row r="207" spans="1:12" x14ac:dyDescent="0.2">
      <c r="A207" s="18" t="str">
        <f>_xlfn.IFS(OR(ISBLANK(OSSTData!B207),OSSTData!D207=2),"",OR(OSSTData!E207=97,OSSTData!F207=97),97,OR(ISBLANK(OSSTData!E207),ISBLANK(OSSTData!F207)),"",OR(OSSTData!E207&lt;97,OSSTData!F207&lt;97),(OSSTData!E207+OSSTData!F207))</f>
        <v/>
      </c>
      <c r="B207" s="18" t="str">
        <f>_xlfn.IFS(OR(ISBLANK(OSSTData!B207),OSSTData!D207=2),"",OR(ISBLANK(OSSTData!G207),ISBLANK(OSSTData!H207)),"",OR(OSSTData!G207=97,OSSTData!H207=97),97,OR(OSSTData!G207&lt;97,OSSTData!H207&lt;97),(OSSTData!G207+OSSTData!H207))</f>
        <v/>
      </c>
      <c r="C207" s="18" t="str">
        <f>_xlfn.IFS(OR(ISBLANK(OSSTData!B207),OSSTData!D207=2),"",ISBLANK(A207),"",A207=97,97,A207=0,1,A207&lt;97,0)</f>
        <v/>
      </c>
      <c r="D207" s="18" t="str">
        <f>_xlfn.IFS(OR(ISBLANK(OSSTData!B207),OSSTData!D207=2),"",ISBLANK(A207),"",A207=97,97,A207&lt;10,0,A207&gt;=10,1)</f>
        <v/>
      </c>
      <c r="E207" s="18" t="str">
        <f>_xlfn.IFS(OR(ISBLANK(OSSTData!B207),OSSTData!D207=2),"",ISBLANK(A207),"",A207=97,97,A207&lt;20,0,A207&gt;=20,1)</f>
        <v/>
      </c>
      <c r="F207" s="18" t="str">
        <f>_xlfn.IFS(OR(ISBLANK(OSSTData!B207),OSSTData!D207=2),"",ISBLANK(A207),"",A207=97,97,AND(OSSTData!E207=0,OSSTData!F207&gt;0),1,AND(OSSTData!E207&gt;0,OSSTData!F207=0),1,AND(OSSTData!E207=0,OSSTData!F207=0),0,AND(OSSTData!E207&gt;0,OSSTData!F207&gt;0),0)</f>
        <v/>
      </c>
      <c r="G207" s="18" t="str">
        <f>IFERROR(_xlfn.IFS(OR(ISBLANK(OSSTData!B207),OSSTData!D207=2),"",OR(ISBLANK(OSSTData!E207),ISBLANK(OSSTData!F207),ISBLANK(OSSTData!G207),ISBLANK(OSSTData!H207)),"",OR(OSSTData!E207=97,OSSTData!F207=97,OSSTData!G207=97,OSSTData!H207=97),97,AND(OSSTData!E207=0,OSSTData!F207=0,OSSTData!G207=0,OSSTData!H207=0),1,OR(OSSTData!E207&gt;0,OSSTData!F207&gt;0),0),0)</f>
        <v/>
      </c>
      <c r="H207" s="18" t="str">
        <f>_xlfn.IFS(OR(ISBLANK(OSSTData!B207),OSSTData!D207=2),"",OR(ISBLANK(OSSTData!E207),ISBLANK(OSSTData!F207),ISBLANK(OSSTData!G207),ISBLANK(OSSTData!H207)),"",OR(OSSTData!E207=97,OSSTData!F207=97,OSSTData!G207=97,OSSTData!H207=97),97,AND(OSSTData!E207=0,OSSTData!F207=0,OSSTData!G207=0,OSSTData!H207=0),0,AND(OSSTData!E207=0,OSSTData!F207=0,OSSTData!G207=1,OSSTData!H207=1),0,AND(OSSTData!E207=0,OSSTData!F207=0,OSSTData!G207=0,OSSTData!H207=1),1,AND(OSSTData!E207=0,OSSTData!F207=0,OSSTData!G207=1,OSSTData!H207=0),1,AND(OSSTData!E207&gt;0,OSSTData!F207=0,OSSTData!G207=1,OSSTData!H207=0),1,AND(OSSTData!E207=0,OSSTData!F207&gt;0,OSSTData!G207=0,OSSTData!H207=1),1,AND(OSSTData!E207&gt;0,OSSTData!F207&gt;0),0)</f>
        <v/>
      </c>
      <c r="I207" s="18" t="str">
        <f>_xlfn.IFS(OR(ISBLANK(OSSTData!B207),OSSTData!D207=2),"",ISBLANK(OSSTData!N207),"",OSSTData!N207=97,97,OSSTData!N207=0,1,OSSTData!N207&gt;0,0)</f>
        <v/>
      </c>
      <c r="J207" s="18" t="str">
        <f>_xlfn.IFS(OR(ISBLANK(OSSTData!B207),OSSTData!D207=2),"",ISBLANK(OSSTData!O207),"",OSSTData!O207=97,97,OSSTData!O207=0,1,OSSTData!O207&gt;0,0)</f>
        <v/>
      </c>
      <c r="K207" s="18" t="str">
        <f>_xlfn.IFS(OR(ISBLANK(OSSTData!B207),(OSSTData!D207=2)),"",OR(ISBLANK(OSSTData!K207),ISBLANK(OSSTData!J207)),"",OR(OSSTData!K207=97,OSSTData!J207=97),97,AND(OSSTData!K207=0,OSSTData!J207=0),1,OR(OSSTData!K207=1,OSSTData!J207=1),0,AND(OSSTData!K207=1,OSSTData!J207=1),0)</f>
        <v/>
      </c>
      <c r="L207" s="18" t="str">
        <f t="shared" si="3"/>
        <v/>
      </c>
    </row>
    <row r="208" spans="1:12" x14ac:dyDescent="0.2">
      <c r="A208" s="18" t="str">
        <f>_xlfn.IFS(OR(ISBLANK(OSSTData!B208),OSSTData!D208=2),"",OR(OSSTData!E208=97,OSSTData!F208=97),97,OR(ISBLANK(OSSTData!E208),ISBLANK(OSSTData!F208)),"",OR(OSSTData!E208&lt;97,OSSTData!F208&lt;97),(OSSTData!E208+OSSTData!F208))</f>
        <v/>
      </c>
      <c r="B208" s="18" t="str">
        <f>_xlfn.IFS(OR(ISBLANK(OSSTData!B208),OSSTData!D208=2),"",OR(ISBLANK(OSSTData!G208),ISBLANK(OSSTData!H208)),"",OR(OSSTData!G208=97,OSSTData!H208=97),97,OR(OSSTData!G208&lt;97,OSSTData!H208&lt;97),(OSSTData!G208+OSSTData!H208))</f>
        <v/>
      </c>
      <c r="C208" s="18" t="str">
        <f>_xlfn.IFS(OR(ISBLANK(OSSTData!B208),OSSTData!D208=2),"",ISBLANK(A208),"",A208=97,97,A208=0,1,A208&lt;97,0)</f>
        <v/>
      </c>
      <c r="D208" s="18" t="str">
        <f>_xlfn.IFS(OR(ISBLANK(OSSTData!B208),OSSTData!D208=2),"",ISBLANK(A208),"",A208=97,97,A208&lt;10,0,A208&gt;=10,1)</f>
        <v/>
      </c>
      <c r="E208" s="18" t="str">
        <f>_xlfn.IFS(OR(ISBLANK(OSSTData!B208),OSSTData!D208=2),"",ISBLANK(A208),"",A208=97,97,A208&lt;20,0,A208&gt;=20,1)</f>
        <v/>
      </c>
      <c r="F208" s="18" t="str">
        <f>_xlfn.IFS(OR(ISBLANK(OSSTData!B208),OSSTData!D208=2),"",ISBLANK(A208),"",A208=97,97,AND(OSSTData!E208=0,OSSTData!F208&gt;0),1,AND(OSSTData!E208&gt;0,OSSTData!F208=0),1,AND(OSSTData!E208=0,OSSTData!F208=0),0,AND(OSSTData!E208&gt;0,OSSTData!F208&gt;0),0)</f>
        <v/>
      </c>
      <c r="G208" s="18" t="str">
        <f>IFERROR(_xlfn.IFS(OR(ISBLANK(OSSTData!B208),OSSTData!D208=2),"",OR(ISBLANK(OSSTData!E208),ISBLANK(OSSTData!F208),ISBLANK(OSSTData!G208),ISBLANK(OSSTData!H208)),"",OR(OSSTData!E208=97,OSSTData!F208=97,OSSTData!G208=97,OSSTData!H208=97),97,AND(OSSTData!E208=0,OSSTData!F208=0,OSSTData!G208=0,OSSTData!H208=0),1,OR(OSSTData!E208&gt;0,OSSTData!F208&gt;0),0),0)</f>
        <v/>
      </c>
      <c r="H208" s="18" t="str">
        <f>_xlfn.IFS(OR(ISBLANK(OSSTData!B208),OSSTData!D208=2),"",OR(ISBLANK(OSSTData!E208),ISBLANK(OSSTData!F208),ISBLANK(OSSTData!G208),ISBLANK(OSSTData!H208)),"",OR(OSSTData!E208=97,OSSTData!F208=97,OSSTData!G208=97,OSSTData!H208=97),97,AND(OSSTData!E208=0,OSSTData!F208=0,OSSTData!G208=0,OSSTData!H208=0),0,AND(OSSTData!E208=0,OSSTData!F208=0,OSSTData!G208=1,OSSTData!H208=1),0,AND(OSSTData!E208=0,OSSTData!F208=0,OSSTData!G208=0,OSSTData!H208=1),1,AND(OSSTData!E208=0,OSSTData!F208=0,OSSTData!G208=1,OSSTData!H208=0),1,AND(OSSTData!E208&gt;0,OSSTData!F208=0,OSSTData!G208=1,OSSTData!H208=0),1,AND(OSSTData!E208=0,OSSTData!F208&gt;0,OSSTData!G208=0,OSSTData!H208=1),1,AND(OSSTData!E208&gt;0,OSSTData!F208&gt;0),0)</f>
        <v/>
      </c>
      <c r="I208" s="18" t="str">
        <f>_xlfn.IFS(OR(ISBLANK(OSSTData!B208),OSSTData!D208=2),"",ISBLANK(OSSTData!N208),"",OSSTData!N208=97,97,OSSTData!N208=0,1,OSSTData!N208&gt;0,0)</f>
        <v/>
      </c>
      <c r="J208" s="18" t="str">
        <f>_xlfn.IFS(OR(ISBLANK(OSSTData!B208),OSSTData!D208=2),"",ISBLANK(OSSTData!O208),"",OSSTData!O208=97,97,OSSTData!O208=0,1,OSSTData!O208&gt;0,0)</f>
        <v/>
      </c>
      <c r="K208" s="18" t="str">
        <f>_xlfn.IFS(OR(ISBLANK(OSSTData!B208),(OSSTData!D208=2)),"",OR(ISBLANK(OSSTData!K208),ISBLANK(OSSTData!J208)),"",OR(OSSTData!K208=97,OSSTData!J208=97),97,AND(OSSTData!K208=0,OSSTData!J208=0),1,OR(OSSTData!K208=1,OSSTData!J208=1),0,AND(OSSTData!K208=1,OSSTData!J208=1),0)</f>
        <v/>
      </c>
      <c r="L208" s="18" t="str">
        <f t="shared" si="3"/>
        <v/>
      </c>
    </row>
    <row r="209" spans="1:12" x14ac:dyDescent="0.2">
      <c r="A209" s="18" t="str">
        <f>_xlfn.IFS(OR(ISBLANK(OSSTData!B209),OSSTData!D209=2),"",OR(OSSTData!E209=97,OSSTData!F209=97),97,OR(ISBLANK(OSSTData!E209),ISBLANK(OSSTData!F209)),"",OR(OSSTData!E209&lt;97,OSSTData!F209&lt;97),(OSSTData!E209+OSSTData!F209))</f>
        <v/>
      </c>
      <c r="B209" s="18" t="str">
        <f>_xlfn.IFS(OR(ISBLANK(OSSTData!B209),OSSTData!D209=2),"",OR(ISBLANK(OSSTData!G209),ISBLANK(OSSTData!H209)),"",OR(OSSTData!G209=97,OSSTData!H209=97),97,OR(OSSTData!G209&lt;97,OSSTData!H209&lt;97),(OSSTData!G209+OSSTData!H209))</f>
        <v/>
      </c>
      <c r="C209" s="18" t="str">
        <f>_xlfn.IFS(OR(ISBLANK(OSSTData!B209),OSSTData!D209=2),"",ISBLANK(A209),"",A209=97,97,A209=0,1,A209&lt;97,0)</f>
        <v/>
      </c>
      <c r="D209" s="18" t="str">
        <f>_xlfn.IFS(OR(ISBLANK(OSSTData!B209),OSSTData!D209=2),"",ISBLANK(A209),"",A209=97,97,A209&lt;10,0,A209&gt;=10,1)</f>
        <v/>
      </c>
      <c r="E209" s="18" t="str">
        <f>_xlfn.IFS(OR(ISBLANK(OSSTData!B209),OSSTData!D209=2),"",ISBLANK(A209),"",A209=97,97,A209&lt;20,0,A209&gt;=20,1)</f>
        <v/>
      </c>
      <c r="F209" s="18" t="str">
        <f>_xlfn.IFS(OR(ISBLANK(OSSTData!B209),OSSTData!D209=2),"",ISBLANK(A209),"",A209=97,97,AND(OSSTData!E209=0,OSSTData!F209&gt;0),1,AND(OSSTData!E209&gt;0,OSSTData!F209=0),1,AND(OSSTData!E209=0,OSSTData!F209=0),0,AND(OSSTData!E209&gt;0,OSSTData!F209&gt;0),0)</f>
        <v/>
      </c>
      <c r="G209" s="18" t="str">
        <f>IFERROR(_xlfn.IFS(OR(ISBLANK(OSSTData!B209),OSSTData!D209=2),"",OR(ISBLANK(OSSTData!E209),ISBLANK(OSSTData!F209),ISBLANK(OSSTData!G209),ISBLANK(OSSTData!H209)),"",OR(OSSTData!E209=97,OSSTData!F209=97,OSSTData!G209=97,OSSTData!H209=97),97,AND(OSSTData!E209=0,OSSTData!F209=0,OSSTData!G209=0,OSSTData!H209=0),1,OR(OSSTData!E209&gt;0,OSSTData!F209&gt;0),0),0)</f>
        <v/>
      </c>
      <c r="H209" s="18" t="str">
        <f>_xlfn.IFS(OR(ISBLANK(OSSTData!B209),OSSTData!D209=2),"",OR(ISBLANK(OSSTData!E209),ISBLANK(OSSTData!F209),ISBLANK(OSSTData!G209),ISBLANK(OSSTData!H209)),"",OR(OSSTData!E209=97,OSSTData!F209=97,OSSTData!G209=97,OSSTData!H209=97),97,AND(OSSTData!E209=0,OSSTData!F209=0,OSSTData!G209=0,OSSTData!H209=0),0,AND(OSSTData!E209=0,OSSTData!F209=0,OSSTData!G209=1,OSSTData!H209=1),0,AND(OSSTData!E209=0,OSSTData!F209=0,OSSTData!G209=0,OSSTData!H209=1),1,AND(OSSTData!E209=0,OSSTData!F209=0,OSSTData!G209=1,OSSTData!H209=0),1,AND(OSSTData!E209&gt;0,OSSTData!F209=0,OSSTData!G209=1,OSSTData!H209=0),1,AND(OSSTData!E209=0,OSSTData!F209&gt;0,OSSTData!G209=0,OSSTData!H209=1),1,AND(OSSTData!E209&gt;0,OSSTData!F209&gt;0),0)</f>
        <v/>
      </c>
      <c r="I209" s="18" t="str">
        <f>_xlfn.IFS(OR(ISBLANK(OSSTData!B209),OSSTData!D209=2),"",ISBLANK(OSSTData!N209),"",OSSTData!N209=97,97,OSSTData!N209=0,1,OSSTData!N209&gt;0,0)</f>
        <v/>
      </c>
      <c r="J209" s="18" t="str">
        <f>_xlfn.IFS(OR(ISBLANK(OSSTData!B209),OSSTData!D209=2),"",ISBLANK(OSSTData!O209),"",OSSTData!O209=97,97,OSSTData!O209=0,1,OSSTData!O209&gt;0,0)</f>
        <v/>
      </c>
      <c r="K209" s="18" t="str">
        <f>_xlfn.IFS(OR(ISBLANK(OSSTData!B209),(OSSTData!D209=2)),"",OR(ISBLANK(OSSTData!K209),ISBLANK(OSSTData!J209)),"",OR(OSSTData!K209=97,OSSTData!J209=97),97,AND(OSSTData!K209=0,OSSTData!J209=0),1,OR(OSSTData!K209=1,OSSTData!J209=1),0,AND(OSSTData!K209=1,OSSTData!J209=1),0)</f>
        <v/>
      </c>
      <c r="L209" s="18" t="str">
        <f t="shared" si="3"/>
        <v/>
      </c>
    </row>
    <row r="210" spans="1:12" x14ac:dyDescent="0.2">
      <c r="A210" s="18" t="str">
        <f>_xlfn.IFS(OR(ISBLANK(OSSTData!B210),OSSTData!D210=2),"",OR(OSSTData!E210=97,OSSTData!F210=97),97,OR(ISBLANK(OSSTData!E210),ISBLANK(OSSTData!F210)),"",OR(OSSTData!E210&lt;97,OSSTData!F210&lt;97),(OSSTData!E210+OSSTData!F210))</f>
        <v/>
      </c>
      <c r="B210" s="18" t="str">
        <f>_xlfn.IFS(OR(ISBLANK(OSSTData!B210),OSSTData!D210=2),"",OR(ISBLANK(OSSTData!G210),ISBLANK(OSSTData!H210)),"",OR(OSSTData!G210=97,OSSTData!H210=97),97,OR(OSSTData!G210&lt;97,OSSTData!H210&lt;97),(OSSTData!G210+OSSTData!H210))</f>
        <v/>
      </c>
      <c r="C210" s="18" t="str">
        <f>_xlfn.IFS(OR(ISBLANK(OSSTData!B210),OSSTData!D210=2),"",ISBLANK(A210),"",A210=97,97,A210=0,1,A210&lt;97,0)</f>
        <v/>
      </c>
      <c r="D210" s="18" t="str">
        <f>_xlfn.IFS(OR(ISBLANK(OSSTData!B210),OSSTData!D210=2),"",ISBLANK(A210),"",A210=97,97,A210&lt;10,0,A210&gt;=10,1)</f>
        <v/>
      </c>
      <c r="E210" s="18" t="str">
        <f>_xlfn.IFS(OR(ISBLANK(OSSTData!B210),OSSTData!D210=2),"",ISBLANK(A210),"",A210=97,97,A210&lt;20,0,A210&gt;=20,1)</f>
        <v/>
      </c>
      <c r="F210" s="18" t="str">
        <f>_xlfn.IFS(OR(ISBLANK(OSSTData!B210),OSSTData!D210=2),"",ISBLANK(A210),"",A210=97,97,AND(OSSTData!E210=0,OSSTData!F210&gt;0),1,AND(OSSTData!E210&gt;0,OSSTData!F210=0),1,AND(OSSTData!E210=0,OSSTData!F210=0),0,AND(OSSTData!E210&gt;0,OSSTData!F210&gt;0),0)</f>
        <v/>
      </c>
      <c r="G210" s="18" t="str">
        <f>IFERROR(_xlfn.IFS(OR(ISBLANK(OSSTData!B210),OSSTData!D210=2),"",OR(ISBLANK(OSSTData!E210),ISBLANK(OSSTData!F210),ISBLANK(OSSTData!G210),ISBLANK(OSSTData!H210)),"",OR(OSSTData!E210=97,OSSTData!F210=97,OSSTData!G210=97,OSSTData!H210=97),97,AND(OSSTData!E210=0,OSSTData!F210=0,OSSTData!G210=0,OSSTData!H210=0),1,OR(OSSTData!E210&gt;0,OSSTData!F210&gt;0),0),0)</f>
        <v/>
      </c>
      <c r="H210" s="18" t="str">
        <f>_xlfn.IFS(OR(ISBLANK(OSSTData!B210),OSSTData!D210=2),"",OR(ISBLANK(OSSTData!E210),ISBLANK(OSSTData!F210),ISBLANK(OSSTData!G210),ISBLANK(OSSTData!H210)),"",OR(OSSTData!E210=97,OSSTData!F210=97,OSSTData!G210=97,OSSTData!H210=97),97,AND(OSSTData!E210=0,OSSTData!F210=0,OSSTData!G210=0,OSSTData!H210=0),0,AND(OSSTData!E210=0,OSSTData!F210=0,OSSTData!G210=1,OSSTData!H210=1),0,AND(OSSTData!E210=0,OSSTData!F210=0,OSSTData!G210=0,OSSTData!H210=1),1,AND(OSSTData!E210=0,OSSTData!F210=0,OSSTData!G210=1,OSSTData!H210=0),1,AND(OSSTData!E210&gt;0,OSSTData!F210=0,OSSTData!G210=1,OSSTData!H210=0),1,AND(OSSTData!E210=0,OSSTData!F210&gt;0,OSSTData!G210=0,OSSTData!H210=1),1,AND(OSSTData!E210&gt;0,OSSTData!F210&gt;0),0)</f>
        <v/>
      </c>
      <c r="I210" s="18" t="str">
        <f>_xlfn.IFS(OR(ISBLANK(OSSTData!B210),OSSTData!D210=2),"",ISBLANK(OSSTData!N210),"",OSSTData!N210=97,97,OSSTData!N210=0,1,OSSTData!N210&gt;0,0)</f>
        <v/>
      </c>
      <c r="J210" s="18" t="str">
        <f>_xlfn.IFS(OR(ISBLANK(OSSTData!B210),OSSTData!D210=2),"",ISBLANK(OSSTData!O210),"",OSSTData!O210=97,97,OSSTData!O210=0,1,OSSTData!O210&gt;0,0)</f>
        <v/>
      </c>
      <c r="K210" s="18" t="str">
        <f>_xlfn.IFS(OR(ISBLANK(OSSTData!B210),(OSSTData!D210=2)),"",OR(ISBLANK(OSSTData!K210),ISBLANK(OSSTData!J210)),"",OR(OSSTData!K210=97,OSSTData!J210=97),97,AND(OSSTData!K210=0,OSSTData!J210=0),1,OR(OSSTData!K210=1,OSSTData!J210=1),0,AND(OSSTData!K210=1,OSSTData!J210=1),0)</f>
        <v/>
      </c>
      <c r="L210" s="18" t="str">
        <f t="shared" si="3"/>
        <v/>
      </c>
    </row>
    <row r="211" spans="1:12" x14ac:dyDescent="0.2">
      <c r="A211" s="18" t="str">
        <f>_xlfn.IFS(OR(ISBLANK(OSSTData!B211),OSSTData!D211=2),"",OR(OSSTData!E211=97,OSSTData!F211=97),97,OR(ISBLANK(OSSTData!E211),ISBLANK(OSSTData!F211)),"",OR(OSSTData!E211&lt;97,OSSTData!F211&lt;97),(OSSTData!E211+OSSTData!F211))</f>
        <v/>
      </c>
      <c r="B211" s="18" t="str">
        <f>_xlfn.IFS(OR(ISBLANK(OSSTData!B211),OSSTData!D211=2),"",OR(ISBLANK(OSSTData!G211),ISBLANK(OSSTData!H211)),"",OR(OSSTData!G211=97,OSSTData!H211=97),97,OR(OSSTData!G211&lt;97,OSSTData!H211&lt;97),(OSSTData!G211+OSSTData!H211))</f>
        <v/>
      </c>
      <c r="C211" s="18" t="str">
        <f>_xlfn.IFS(OR(ISBLANK(OSSTData!B211),OSSTData!D211=2),"",ISBLANK(A211),"",A211=97,97,A211=0,1,A211&lt;97,0)</f>
        <v/>
      </c>
      <c r="D211" s="18" t="str">
        <f>_xlfn.IFS(OR(ISBLANK(OSSTData!B211),OSSTData!D211=2),"",ISBLANK(A211),"",A211=97,97,A211&lt;10,0,A211&gt;=10,1)</f>
        <v/>
      </c>
      <c r="E211" s="18" t="str">
        <f>_xlfn.IFS(OR(ISBLANK(OSSTData!B211),OSSTData!D211=2),"",ISBLANK(A211),"",A211=97,97,A211&lt;20,0,A211&gt;=20,1)</f>
        <v/>
      </c>
      <c r="F211" s="18" t="str">
        <f>_xlfn.IFS(OR(ISBLANK(OSSTData!B211),OSSTData!D211=2),"",ISBLANK(A211),"",A211=97,97,AND(OSSTData!E211=0,OSSTData!F211&gt;0),1,AND(OSSTData!E211&gt;0,OSSTData!F211=0),1,AND(OSSTData!E211=0,OSSTData!F211=0),0,AND(OSSTData!E211&gt;0,OSSTData!F211&gt;0),0)</f>
        <v/>
      </c>
      <c r="G211" s="18" t="str">
        <f>IFERROR(_xlfn.IFS(OR(ISBLANK(OSSTData!B211),OSSTData!D211=2),"",OR(ISBLANK(OSSTData!E211),ISBLANK(OSSTData!F211),ISBLANK(OSSTData!G211),ISBLANK(OSSTData!H211)),"",OR(OSSTData!E211=97,OSSTData!F211=97,OSSTData!G211=97,OSSTData!H211=97),97,AND(OSSTData!E211=0,OSSTData!F211=0,OSSTData!G211=0,OSSTData!H211=0),1,OR(OSSTData!E211&gt;0,OSSTData!F211&gt;0),0),0)</f>
        <v/>
      </c>
      <c r="H211" s="18" t="str">
        <f>_xlfn.IFS(OR(ISBLANK(OSSTData!B211),OSSTData!D211=2),"",OR(ISBLANK(OSSTData!E211),ISBLANK(OSSTData!F211),ISBLANK(OSSTData!G211),ISBLANK(OSSTData!H211)),"",OR(OSSTData!E211=97,OSSTData!F211=97,OSSTData!G211=97,OSSTData!H211=97),97,AND(OSSTData!E211=0,OSSTData!F211=0,OSSTData!G211=0,OSSTData!H211=0),0,AND(OSSTData!E211=0,OSSTData!F211=0,OSSTData!G211=1,OSSTData!H211=1),0,AND(OSSTData!E211=0,OSSTData!F211=0,OSSTData!G211=0,OSSTData!H211=1),1,AND(OSSTData!E211=0,OSSTData!F211=0,OSSTData!G211=1,OSSTData!H211=0),1,AND(OSSTData!E211&gt;0,OSSTData!F211=0,OSSTData!G211=1,OSSTData!H211=0),1,AND(OSSTData!E211=0,OSSTData!F211&gt;0,OSSTData!G211=0,OSSTData!H211=1),1,AND(OSSTData!E211&gt;0,OSSTData!F211&gt;0),0)</f>
        <v/>
      </c>
      <c r="I211" s="18" t="str">
        <f>_xlfn.IFS(OR(ISBLANK(OSSTData!B211),OSSTData!D211=2),"",ISBLANK(OSSTData!N211),"",OSSTData!N211=97,97,OSSTData!N211=0,1,OSSTData!N211&gt;0,0)</f>
        <v/>
      </c>
      <c r="J211" s="18" t="str">
        <f>_xlfn.IFS(OR(ISBLANK(OSSTData!B211),OSSTData!D211=2),"",ISBLANK(OSSTData!O211),"",OSSTData!O211=97,97,OSSTData!O211=0,1,OSSTData!O211&gt;0,0)</f>
        <v/>
      </c>
      <c r="K211" s="18" t="str">
        <f>_xlfn.IFS(OR(ISBLANK(OSSTData!B211),(OSSTData!D211=2)),"",OR(ISBLANK(OSSTData!K211),ISBLANK(OSSTData!J211)),"",OR(OSSTData!K211=97,OSSTData!J211=97),97,AND(OSSTData!K211=0,OSSTData!J211=0),1,OR(OSSTData!K211=1,OSSTData!J211=1),0,AND(OSSTData!K211=1,OSSTData!J211=1),0)</f>
        <v/>
      </c>
      <c r="L211" s="18" t="str">
        <f t="shared" si="3"/>
        <v/>
      </c>
    </row>
    <row r="212" spans="1:12" x14ac:dyDescent="0.2">
      <c r="A212" s="18" t="str">
        <f>_xlfn.IFS(OR(ISBLANK(OSSTData!B212),OSSTData!D212=2),"",OR(OSSTData!E212=97,OSSTData!F212=97),97,OR(ISBLANK(OSSTData!E212),ISBLANK(OSSTData!F212)),"",OR(OSSTData!E212&lt;97,OSSTData!F212&lt;97),(OSSTData!E212+OSSTData!F212))</f>
        <v/>
      </c>
      <c r="B212" s="18" t="str">
        <f>_xlfn.IFS(OR(ISBLANK(OSSTData!B212),OSSTData!D212=2),"",OR(ISBLANK(OSSTData!G212),ISBLANK(OSSTData!H212)),"",OR(OSSTData!G212=97,OSSTData!H212=97),97,OR(OSSTData!G212&lt;97,OSSTData!H212&lt;97),(OSSTData!G212+OSSTData!H212))</f>
        <v/>
      </c>
      <c r="C212" s="18" t="str">
        <f>_xlfn.IFS(OR(ISBLANK(OSSTData!B212),OSSTData!D212=2),"",ISBLANK(A212),"",A212=97,97,A212=0,1,A212&lt;97,0)</f>
        <v/>
      </c>
      <c r="D212" s="18" t="str">
        <f>_xlfn.IFS(OR(ISBLANK(OSSTData!B212),OSSTData!D212=2),"",ISBLANK(A212),"",A212=97,97,A212&lt;10,0,A212&gt;=10,1)</f>
        <v/>
      </c>
      <c r="E212" s="18" t="str">
        <f>_xlfn.IFS(OR(ISBLANK(OSSTData!B212),OSSTData!D212=2),"",ISBLANK(A212),"",A212=97,97,A212&lt;20,0,A212&gt;=20,1)</f>
        <v/>
      </c>
      <c r="F212" s="18" t="str">
        <f>_xlfn.IFS(OR(ISBLANK(OSSTData!B212),OSSTData!D212=2),"",ISBLANK(A212),"",A212=97,97,AND(OSSTData!E212=0,OSSTData!F212&gt;0),1,AND(OSSTData!E212&gt;0,OSSTData!F212=0),1,AND(OSSTData!E212=0,OSSTData!F212=0),0,AND(OSSTData!E212&gt;0,OSSTData!F212&gt;0),0)</f>
        <v/>
      </c>
      <c r="G212" s="18" t="str">
        <f>IFERROR(_xlfn.IFS(OR(ISBLANK(OSSTData!B212),OSSTData!D212=2),"",OR(ISBLANK(OSSTData!E212),ISBLANK(OSSTData!F212),ISBLANK(OSSTData!G212),ISBLANK(OSSTData!H212)),"",OR(OSSTData!E212=97,OSSTData!F212=97,OSSTData!G212=97,OSSTData!H212=97),97,AND(OSSTData!E212=0,OSSTData!F212=0,OSSTData!G212=0,OSSTData!H212=0),1,OR(OSSTData!E212&gt;0,OSSTData!F212&gt;0),0),0)</f>
        <v/>
      </c>
      <c r="H212" s="18" t="str">
        <f>_xlfn.IFS(OR(ISBLANK(OSSTData!B212),OSSTData!D212=2),"",OR(ISBLANK(OSSTData!E212),ISBLANK(OSSTData!F212),ISBLANK(OSSTData!G212),ISBLANK(OSSTData!H212)),"",OR(OSSTData!E212=97,OSSTData!F212=97,OSSTData!G212=97,OSSTData!H212=97),97,AND(OSSTData!E212=0,OSSTData!F212=0,OSSTData!G212=0,OSSTData!H212=0),0,AND(OSSTData!E212=0,OSSTData!F212=0,OSSTData!G212=1,OSSTData!H212=1),0,AND(OSSTData!E212=0,OSSTData!F212=0,OSSTData!G212=0,OSSTData!H212=1),1,AND(OSSTData!E212=0,OSSTData!F212=0,OSSTData!G212=1,OSSTData!H212=0),1,AND(OSSTData!E212&gt;0,OSSTData!F212=0,OSSTData!G212=1,OSSTData!H212=0),1,AND(OSSTData!E212=0,OSSTData!F212&gt;0,OSSTData!G212=0,OSSTData!H212=1),1,AND(OSSTData!E212&gt;0,OSSTData!F212&gt;0),0)</f>
        <v/>
      </c>
      <c r="I212" s="18" t="str">
        <f>_xlfn.IFS(OR(ISBLANK(OSSTData!B212),OSSTData!D212=2),"",ISBLANK(OSSTData!N212),"",OSSTData!N212=97,97,OSSTData!N212=0,1,OSSTData!N212&gt;0,0)</f>
        <v/>
      </c>
      <c r="J212" s="18" t="str">
        <f>_xlfn.IFS(OR(ISBLANK(OSSTData!B212),OSSTData!D212=2),"",ISBLANK(OSSTData!O212),"",OSSTData!O212=97,97,OSSTData!O212=0,1,OSSTData!O212&gt;0,0)</f>
        <v/>
      </c>
      <c r="K212" s="18" t="str">
        <f>_xlfn.IFS(OR(ISBLANK(OSSTData!B212),(OSSTData!D212=2)),"",OR(ISBLANK(OSSTData!K212),ISBLANK(OSSTData!J212)),"",OR(OSSTData!K212=97,OSSTData!J212=97),97,AND(OSSTData!K212=0,OSSTData!J212=0),1,OR(OSSTData!K212=1,OSSTData!J212=1),0,AND(OSSTData!K212=1,OSSTData!J212=1),0)</f>
        <v/>
      </c>
      <c r="L212" s="18" t="str">
        <f t="shared" si="3"/>
        <v/>
      </c>
    </row>
    <row r="213" spans="1:12" x14ac:dyDescent="0.2">
      <c r="A213" s="18" t="str">
        <f>_xlfn.IFS(OR(ISBLANK(OSSTData!B213),OSSTData!D213=2),"",OR(OSSTData!E213=97,OSSTData!F213=97),97,OR(ISBLANK(OSSTData!E213),ISBLANK(OSSTData!F213)),"",OR(OSSTData!E213&lt;97,OSSTData!F213&lt;97),(OSSTData!E213+OSSTData!F213))</f>
        <v/>
      </c>
      <c r="B213" s="18" t="str">
        <f>_xlfn.IFS(OR(ISBLANK(OSSTData!B213),OSSTData!D213=2),"",OR(ISBLANK(OSSTData!G213),ISBLANK(OSSTData!H213)),"",OR(OSSTData!G213=97,OSSTData!H213=97),97,OR(OSSTData!G213&lt;97,OSSTData!H213&lt;97),(OSSTData!G213+OSSTData!H213))</f>
        <v/>
      </c>
      <c r="C213" s="18" t="str">
        <f>_xlfn.IFS(OR(ISBLANK(OSSTData!B213),OSSTData!D213=2),"",ISBLANK(A213),"",A213=97,97,A213=0,1,A213&lt;97,0)</f>
        <v/>
      </c>
      <c r="D213" s="18" t="str">
        <f>_xlfn.IFS(OR(ISBLANK(OSSTData!B213),OSSTData!D213=2),"",ISBLANK(A213),"",A213=97,97,A213&lt;10,0,A213&gt;=10,1)</f>
        <v/>
      </c>
      <c r="E213" s="18" t="str">
        <f>_xlfn.IFS(OR(ISBLANK(OSSTData!B213),OSSTData!D213=2),"",ISBLANK(A213),"",A213=97,97,A213&lt;20,0,A213&gt;=20,1)</f>
        <v/>
      </c>
      <c r="F213" s="18" t="str">
        <f>_xlfn.IFS(OR(ISBLANK(OSSTData!B213),OSSTData!D213=2),"",ISBLANK(A213),"",A213=97,97,AND(OSSTData!E213=0,OSSTData!F213&gt;0),1,AND(OSSTData!E213&gt;0,OSSTData!F213=0),1,AND(OSSTData!E213=0,OSSTData!F213=0),0,AND(OSSTData!E213&gt;0,OSSTData!F213&gt;0),0)</f>
        <v/>
      </c>
      <c r="G213" s="18" t="str">
        <f>IFERROR(_xlfn.IFS(OR(ISBLANK(OSSTData!B213),OSSTData!D213=2),"",OR(ISBLANK(OSSTData!E213),ISBLANK(OSSTData!F213),ISBLANK(OSSTData!G213),ISBLANK(OSSTData!H213)),"",OR(OSSTData!E213=97,OSSTData!F213=97,OSSTData!G213=97,OSSTData!H213=97),97,AND(OSSTData!E213=0,OSSTData!F213=0,OSSTData!G213=0,OSSTData!H213=0),1,OR(OSSTData!E213&gt;0,OSSTData!F213&gt;0),0),0)</f>
        <v/>
      </c>
      <c r="H213" s="18" t="str">
        <f>_xlfn.IFS(OR(ISBLANK(OSSTData!B213),OSSTData!D213=2),"",OR(ISBLANK(OSSTData!E213),ISBLANK(OSSTData!F213),ISBLANK(OSSTData!G213),ISBLANK(OSSTData!H213)),"",OR(OSSTData!E213=97,OSSTData!F213=97,OSSTData!G213=97,OSSTData!H213=97),97,AND(OSSTData!E213=0,OSSTData!F213=0,OSSTData!G213=0,OSSTData!H213=0),0,AND(OSSTData!E213=0,OSSTData!F213=0,OSSTData!G213=1,OSSTData!H213=1),0,AND(OSSTData!E213=0,OSSTData!F213=0,OSSTData!G213=0,OSSTData!H213=1),1,AND(OSSTData!E213=0,OSSTData!F213=0,OSSTData!G213=1,OSSTData!H213=0),1,AND(OSSTData!E213&gt;0,OSSTData!F213=0,OSSTData!G213=1,OSSTData!H213=0),1,AND(OSSTData!E213=0,OSSTData!F213&gt;0,OSSTData!G213=0,OSSTData!H213=1),1,AND(OSSTData!E213&gt;0,OSSTData!F213&gt;0),0)</f>
        <v/>
      </c>
      <c r="I213" s="18" t="str">
        <f>_xlfn.IFS(OR(ISBLANK(OSSTData!B213),OSSTData!D213=2),"",ISBLANK(OSSTData!N213),"",OSSTData!N213=97,97,OSSTData!N213=0,1,OSSTData!N213&gt;0,0)</f>
        <v/>
      </c>
      <c r="J213" s="18" t="str">
        <f>_xlfn.IFS(OR(ISBLANK(OSSTData!B213),OSSTData!D213=2),"",ISBLANK(OSSTData!O213),"",OSSTData!O213=97,97,OSSTData!O213=0,1,OSSTData!O213&gt;0,0)</f>
        <v/>
      </c>
      <c r="K213" s="18" t="str">
        <f>_xlfn.IFS(OR(ISBLANK(OSSTData!B213),(OSSTData!D213=2)),"",OR(ISBLANK(OSSTData!K213),ISBLANK(OSSTData!J213)),"",OR(OSSTData!K213=97,OSSTData!J213=97),97,AND(OSSTData!K213=0,OSSTData!J213=0),1,OR(OSSTData!K213=1,OSSTData!J213=1),0,AND(OSSTData!K213=1,OSSTData!J213=1),0)</f>
        <v/>
      </c>
      <c r="L213" s="18" t="str">
        <f t="shared" si="3"/>
        <v/>
      </c>
    </row>
    <row r="214" spans="1:12" x14ac:dyDescent="0.2">
      <c r="A214" s="18" t="str">
        <f>_xlfn.IFS(OR(ISBLANK(OSSTData!B214),OSSTData!D214=2),"",OR(OSSTData!E214=97,OSSTData!F214=97),97,OR(ISBLANK(OSSTData!E214),ISBLANK(OSSTData!F214)),"",OR(OSSTData!E214&lt;97,OSSTData!F214&lt;97),(OSSTData!E214+OSSTData!F214))</f>
        <v/>
      </c>
      <c r="B214" s="18" t="str">
        <f>_xlfn.IFS(OR(ISBLANK(OSSTData!B214),OSSTData!D214=2),"",OR(ISBLANK(OSSTData!G214),ISBLANK(OSSTData!H214)),"",OR(OSSTData!G214=97,OSSTData!H214=97),97,OR(OSSTData!G214&lt;97,OSSTData!H214&lt;97),(OSSTData!G214+OSSTData!H214))</f>
        <v/>
      </c>
      <c r="C214" s="18" t="str">
        <f>_xlfn.IFS(OR(ISBLANK(OSSTData!B214),OSSTData!D214=2),"",ISBLANK(A214),"",A214=97,97,A214=0,1,A214&lt;97,0)</f>
        <v/>
      </c>
      <c r="D214" s="18" t="str">
        <f>_xlfn.IFS(OR(ISBLANK(OSSTData!B214),OSSTData!D214=2),"",ISBLANK(A214),"",A214=97,97,A214&lt;10,0,A214&gt;=10,1)</f>
        <v/>
      </c>
      <c r="E214" s="18" t="str">
        <f>_xlfn.IFS(OR(ISBLANK(OSSTData!B214),OSSTData!D214=2),"",ISBLANK(A214),"",A214=97,97,A214&lt;20,0,A214&gt;=20,1)</f>
        <v/>
      </c>
      <c r="F214" s="18" t="str">
        <f>_xlfn.IFS(OR(ISBLANK(OSSTData!B214),OSSTData!D214=2),"",ISBLANK(A214),"",A214=97,97,AND(OSSTData!E214=0,OSSTData!F214&gt;0),1,AND(OSSTData!E214&gt;0,OSSTData!F214=0),1,AND(OSSTData!E214=0,OSSTData!F214=0),0,AND(OSSTData!E214&gt;0,OSSTData!F214&gt;0),0)</f>
        <v/>
      </c>
      <c r="G214" s="18" t="str">
        <f>IFERROR(_xlfn.IFS(OR(ISBLANK(OSSTData!B214),OSSTData!D214=2),"",OR(ISBLANK(OSSTData!E214),ISBLANK(OSSTData!F214),ISBLANK(OSSTData!G214),ISBLANK(OSSTData!H214)),"",OR(OSSTData!E214=97,OSSTData!F214=97,OSSTData!G214=97,OSSTData!H214=97),97,AND(OSSTData!E214=0,OSSTData!F214=0,OSSTData!G214=0,OSSTData!H214=0),1,OR(OSSTData!E214&gt;0,OSSTData!F214&gt;0),0),0)</f>
        <v/>
      </c>
      <c r="H214" s="18" t="str">
        <f>_xlfn.IFS(OR(ISBLANK(OSSTData!B214),OSSTData!D214=2),"",OR(ISBLANK(OSSTData!E214),ISBLANK(OSSTData!F214),ISBLANK(OSSTData!G214),ISBLANK(OSSTData!H214)),"",OR(OSSTData!E214=97,OSSTData!F214=97,OSSTData!G214=97,OSSTData!H214=97),97,AND(OSSTData!E214=0,OSSTData!F214=0,OSSTData!G214=0,OSSTData!H214=0),0,AND(OSSTData!E214=0,OSSTData!F214=0,OSSTData!G214=1,OSSTData!H214=1),0,AND(OSSTData!E214=0,OSSTData!F214=0,OSSTData!G214=0,OSSTData!H214=1),1,AND(OSSTData!E214=0,OSSTData!F214=0,OSSTData!G214=1,OSSTData!H214=0),1,AND(OSSTData!E214&gt;0,OSSTData!F214=0,OSSTData!G214=1,OSSTData!H214=0),1,AND(OSSTData!E214=0,OSSTData!F214&gt;0,OSSTData!G214=0,OSSTData!H214=1),1,AND(OSSTData!E214&gt;0,OSSTData!F214&gt;0),0)</f>
        <v/>
      </c>
      <c r="I214" s="18" t="str">
        <f>_xlfn.IFS(OR(ISBLANK(OSSTData!B214),OSSTData!D214=2),"",ISBLANK(OSSTData!N214),"",OSSTData!N214=97,97,OSSTData!N214=0,1,OSSTData!N214&gt;0,0)</f>
        <v/>
      </c>
      <c r="J214" s="18" t="str">
        <f>_xlfn.IFS(OR(ISBLANK(OSSTData!B214),OSSTData!D214=2),"",ISBLANK(OSSTData!O214),"",OSSTData!O214=97,97,OSSTData!O214=0,1,OSSTData!O214&gt;0,0)</f>
        <v/>
      </c>
      <c r="K214" s="18" t="str">
        <f>_xlfn.IFS(OR(ISBLANK(OSSTData!B214),(OSSTData!D214=2)),"",OR(ISBLANK(OSSTData!K214),ISBLANK(OSSTData!J214)),"",OR(OSSTData!K214=97,OSSTData!J214=97),97,AND(OSSTData!K214=0,OSSTData!J214=0),1,OR(OSSTData!K214=1,OSSTData!J214=1),0,AND(OSSTData!K214=1,OSSTData!J214=1),0)</f>
        <v/>
      </c>
      <c r="L214" s="18" t="str">
        <f t="shared" si="3"/>
        <v/>
      </c>
    </row>
    <row r="215" spans="1:12" x14ac:dyDescent="0.2">
      <c r="A215" s="18" t="str">
        <f>_xlfn.IFS(OR(ISBLANK(OSSTData!B215),OSSTData!D215=2),"",OR(OSSTData!E215=97,OSSTData!F215=97),97,OR(ISBLANK(OSSTData!E215),ISBLANK(OSSTData!F215)),"",OR(OSSTData!E215&lt;97,OSSTData!F215&lt;97),(OSSTData!E215+OSSTData!F215))</f>
        <v/>
      </c>
      <c r="B215" s="18" t="str">
        <f>_xlfn.IFS(OR(ISBLANK(OSSTData!B215),OSSTData!D215=2),"",OR(ISBLANK(OSSTData!G215),ISBLANK(OSSTData!H215)),"",OR(OSSTData!G215=97,OSSTData!H215=97),97,OR(OSSTData!G215&lt;97,OSSTData!H215&lt;97),(OSSTData!G215+OSSTData!H215))</f>
        <v/>
      </c>
      <c r="C215" s="18" t="str">
        <f>_xlfn.IFS(OR(ISBLANK(OSSTData!B215),OSSTData!D215=2),"",ISBLANK(A215),"",A215=97,97,A215=0,1,A215&lt;97,0)</f>
        <v/>
      </c>
      <c r="D215" s="18" t="str">
        <f>_xlfn.IFS(OR(ISBLANK(OSSTData!B215),OSSTData!D215=2),"",ISBLANK(A215),"",A215=97,97,A215&lt;10,0,A215&gt;=10,1)</f>
        <v/>
      </c>
      <c r="E215" s="18" t="str">
        <f>_xlfn.IFS(OR(ISBLANK(OSSTData!B215),OSSTData!D215=2),"",ISBLANK(A215),"",A215=97,97,A215&lt;20,0,A215&gt;=20,1)</f>
        <v/>
      </c>
      <c r="F215" s="18" t="str">
        <f>_xlfn.IFS(OR(ISBLANK(OSSTData!B215),OSSTData!D215=2),"",ISBLANK(A215),"",A215=97,97,AND(OSSTData!E215=0,OSSTData!F215&gt;0),1,AND(OSSTData!E215&gt;0,OSSTData!F215=0),1,AND(OSSTData!E215=0,OSSTData!F215=0),0,AND(OSSTData!E215&gt;0,OSSTData!F215&gt;0),0)</f>
        <v/>
      </c>
      <c r="G215" s="18" t="str">
        <f>IFERROR(_xlfn.IFS(OR(ISBLANK(OSSTData!B215),OSSTData!D215=2),"",OR(ISBLANK(OSSTData!E215),ISBLANK(OSSTData!F215),ISBLANK(OSSTData!G215),ISBLANK(OSSTData!H215)),"",OR(OSSTData!E215=97,OSSTData!F215=97,OSSTData!G215=97,OSSTData!H215=97),97,AND(OSSTData!E215=0,OSSTData!F215=0,OSSTData!G215=0,OSSTData!H215=0),1,OR(OSSTData!E215&gt;0,OSSTData!F215&gt;0),0),0)</f>
        <v/>
      </c>
      <c r="H215" s="18" t="str">
        <f>_xlfn.IFS(OR(ISBLANK(OSSTData!B215),OSSTData!D215=2),"",OR(ISBLANK(OSSTData!E215),ISBLANK(OSSTData!F215),ISBLANK(OSSTData!G215),ISBLANK(OSSTData!H215)),"",OR(OSSTData!E215=97,OSSTData!F215=97,OSSTData!G215=97,OSSTData!H215=97),97,AND(OSSTData!E215=0,OSSTData!F215=0,OSSTData!G215=0,OSSTData!H215=0),0,AND(OSSTData!E215=0,OSSTData!F215=0,OSSTData!G215=1,OSSTData!H215=1),0,AND(OSSTData!E215=0,OSSTData!F215=0,OSSTData!G215=0,OSSTData!H215=1),1,AND(OSSTData!E215=0,OSSTData!F215=0,OSSTData!G215=1,OSSTData!H215=0),1,AND(OSSTData!E215&gt;0,OSSTData!F215=0,OSSTData!G215=1,OSSTData!H215=0),1,AND(OSSTData!E215=0,OSSTData!F215&gt;0,OSSTData!G215=0,OSSTData!H215=1),1,AND(OSSTData!E215&gt;0,OSSTData!F215&gt;0),0)</f>
        <v/>
      </c>
      <c r="I215" s="18" t="str">
        <f>_xlfn.IFS(OR(ISBLANK(OSSTData!B215),OSSTData!D215=2),"",ISBLANK(OSSTData!N215),"",OSSTData!N215=97,97,OSSTData!N215=0,1,OSSTData!N215&gt;0,0)</f>
        <v/>
      </c>
      <c r="J215" s="18" t="str">
        <f>_xlfn.IFS(OR(ISBLANK(OSSTData!B215),OSSTData!D215=2),"",ISBLANK(OSSTData!O215),"",OSSTData!O215=97,97,OSSTData!O215=0,1,OSSTData!O215&gt;0,0)</f>
        <v/>
      </c>
      <c r="K215" s="18" t="str">
        <f>_xlfn.IFS(OR(ISBLANK(OSSTData!B215),(OSSTData!D215=2)),"",OR(ISBLANK(OSSTData!K215),ISBLANK(OSSTData!J215)),"",OR(OSSTData!K215=97,OSSTData!J215=97),97,AND(OSSTData!K215=0,OSSTData!J215=0),1,OR(OSSTData!K215=1,OSSTData!J215=1),0,AND(OSSTData!K215=1,OSSTData!J215=1),0)</f>
        <v/>
      </c>
      <c r="L215" s="18" t="str">
        <f t="shared" si="3"/>
        <v/>
      </c>
    </row>
    <row r="216" spans="1:12" x14ac:dyDescent="0.2">
      <c r="A216" s="18" t="str">
        <f>_xlfn.IFS(OR(ISBLANK(OSSTData!B216),OSSTData!D216=2),"",OR(OSSTData!E216=97,OSSTData!F216=97),97,OR(ISBLANK(OSSTData!E216),ISBLANK(OSSTData!F216)),"",OR(OSSTData!E216&lt;97,OSSTData!F216&lt;97),(OSSTData!E216+OSSTData!F216))</f>
        <v/>
      </c>
      <c r="B216" s="18" t="str">
        <f>_xlfn.IFS(OR(ISBLANK(OSSTData!B216),OSSTData!D216=2),"",OR(ISBLANK(OSSTData!G216),ISBLANK(OSSTData!H216)),"",OR(OSSTData!G216=97,OSSTData!H216=97),97,OR(OSSTData!G216&lt;97,OSSTData!H216&lt;97),(OSSTData!G216+OSSTData!H216))</f>
        <v/>
      </c>
      <c r="C216" s="18" t="str">
        <f>_xlfn.IFS(OR(ISBLANK(OSSTData!B216),OSSTData!D216=2),"",ISBLANK(A216),"",A216=97,97,A216=0,1,A216&lt;97,0)</f>
        <v/>
      </c>
      <c r="D216" s="18" t="str">
        <f>_xlfn.IFS(OR(ISBLANK(OSSTData!B216),OSSTData!D216=2),"",ISBLANK(A216),"",A216=97,97,A216&lt;10,0,A216&gt;=10,1)</f>
        <v/>
      </c>
      <c r="E216" s="18" t="str">
        <f>_xlfn.IFS(OR(ISBLANK(OSSTData!B216),OSSTData!D216=2),"",ISBLANK(A216),"",A216=97,97,A216&lt;20,0,A216&gt;=20,1)</f>
        <v/>
      </c>
      <c r="F216" s="18" t="str">
        <f>_xlfn.IFS(OR(ISBLANK(OSSTData!B216),OSSTData!D216=2),"",ISBLANK(A216),"",A216=97,97,AND(OSSTData!E216=0,OSSTData!F216&gt;0),1,AND(OSSTData!E216&gt;0,OSSTData!F216=0),1,AND(OSSTData!E216=0,OSSTData!F216=0),0,AND(OSSTData!E216&gt;0,OSSTData!F216&gt;0),0)</f>
        <v/>
      </c>
      <c r="G216" s="18" t="str">
        <f>IFERROR(_xlfn.IFS(OR(ISBLANK(OSSTData!B216),OSSTData!D216=2),"",OR(ISBLANK(OSSTData!E216),ISBLANK(OSSTData!F216),ISBLANK(OSSTData!G216),ISBLANK(OSSTData!H216)),"",OR(OSSTData!E216=97,OSSTData!F216=97,OSSTData!G216=97,OSSTData!H216=97),97,AND(OSSTData!E216=0,OSSTData!F216=0,OSSTData!G216=0,OSSTData!H216=0),1,OR(OSSTData!E216&gt;0,OSSTData!F216&gt;0),0),0)</f>
        <v/>
      </c>
      <c r="H216" s="18" t="str">
        <f>_xlfn.IFS(OR(ISBLANK(OSSTData!B216),OSSTData!D216=2),"",OR(ISBLANK(OSSTData!E216),ISBLANK(OSSTData!F216),ISBLANK(OSSTData!G216),ISBLANK(OSSTData!H216)),"",OR(OSSTData!E216=97,OSSTData!F216=97,OSSTData!G216=97,OSSTData!H216=97),97,AND(OSSTData!E216=0,OSSTData!F216=0,OSSTData!G216=0,OSSTData!H216=0),0,AND(OSSTData!E216=0,OSSTData!F216=0,OSSTData!G216=1,OSSTData!H216=1),0,AND(OSSTData!E216=0,OSSTData!F216=0,OSSTData!G216=0,OSSTData!H216=1),1,AND(OSSTData!E216=0,OSSTData!F216=0,OSSTData!G216=1,OSSTData!H216=0),1,AND(OSSTData!E216&gt;0,OSSTData!F216=0,OSSTData!G216=1,OSSTData!H216=0),1,AND(OSSTData!E216=0,OSSTData!F216&gt;0,OSSTData!G216=0,OSSTData!H216=1),1,AND(OSSTData!E216&gt;0,OSSTData!F216&gt;0),0)</f>
        <v/>
      </c>
      <c r="I216" s="18" t="str">
        <f>_xlfn.IFS(OR(ISBLANK(OSSTData!B216),OSSTData!D216=2),"",ISBLANK(OSSTData!N216),"",OSSTData!N216=97,97,OSSTData!N216=0,1,OSSTData!N216&gt;0,0)</f>
        <v/>
      </c>
      <c r="J216" s="18" t="str">
        <f>_xlfn.IFS(OR(ISBLANK(OSSTData!B216),OSSTData!D216=2),"",ISBLANK(OSSTData!O216),"",OSSTData!O216=97,97,OSSTData!O216=0,1,OSSTData!O216&gt;0,0)</f>
        <v/>
      </c>
      <c r="K216" s="18" t="str">
        <f>_xlfn.IFS(OR(ISBLANK(OSSTData!B216),(OSSTData!D216=2)),"",OR(ISBLANK(OSSTData!K216),ISBLANK(OSSTData!J216)),"",OR(OSSTData!K216=97,OSSTData!J216=97),97,AND(OSSTData!K216=0,OSSTData!J216=0),1,OR(OSSTData!K216=1,OSSTData!J216=1),0,AND(OSSTData!K216=1,OSSTData!J216=1),0)</f>
        <v/>
      </c>
      <c r="L216" s="18" t="str">
        <f t="shared" si="3"/>
        <v/>
      </c>
    </row>
    <row r="217" spans="1:12" x14ac:dyDescent="0.2">
      <c r="A217" s="18" t="str">
        <f>_xlfn.IFS(OR(ISBLANK(OSSTData!B217),OSSTData!D217=2),"",OR(OSSTData!E217=97,OSSTData!F217=97),97,OR(ISBLANK(OSSTData!E217),ISBLANK(OSSTData!F217)),"",OR(OSSTData!E217&lt;97,OSSTData!F217&lt;97),(OSSTData!E217+OSSTData!F217))</f>
        <v/>
      </c>
      <c r="B217" s="18" t="str">
        <f>_xlfn.IFS(OR(ISBLANK(OSSTData!B217),OSSTData!D217=2),"",OR(ISBLANK(OSSTData!G217),ISBLANK(OSSTData!H217)),"",OR(OSSTData!G217=97,OSSTData!H217=97),97,OR(OSSTData!G217&lt;97,OSSTData!H217&lt;97),(OSSTData!G217+OSSTData!H217))</f>
        <v/>
      </c>
      <c r="C217" s="18" t="str">
        <f>_xlfn.IFS(OR(ISBLANK(OSSTData!B217),OSSTData!D217=2),"",ISBLANK(A217),"",A217=97,97,A217=0,1,A217&lt;97,0)</f>
        <v/>
      </c>
      <c r="D217" s="18" t="str">
        <f>_xlfn.IFS(OR(ISBLANK(OSSTData!B217),OSSTData!D217=2),"",ISBLANK(A217),"",A217=97,97,A217&lt;10,0,A217&gt;=10,1)</f>
        <v/>
      </c>
      <c r="E217" s="18" t="str">
        <f>_xlfn.IFS(OR(ISBLANK(OSSTData!B217),OSSTData!D217=2),"",ISBLANK(A217),"",A217=97,97,A217&lt;20,0,A217&gt;=20,1)</f>
        <v/>
      </c>
      <c r="F217" s="18" t="str">
        <f>_xlfn.IFS(OR(ISBLANK(OSSTData!B217),OSSTData!D217=2),"",ISBLANK(A217),"",A217=97,97,AND(OSSTData!E217=0,OSSTData!F217&gt;0),1,AND(OSSTData!E217&gt;0,OSSTData!F217=0),1,AND(OSSTData!E217=0,OSSTData!F217=0),0,AND(OSSTData!E217&gt;0,OSSTData!F217&gt;0),0)</f>
        <v/>
      </c>
      <c r="G217" s="18" t="str">
        <f>IFERROR(_xlfn.IFS(OR(ISBLANK(OSSTData!B217),OSSTData!D217=2),"",OR(ISBLANK(OSSTData!E217),ISBLANK(OSSTData!F217),ISBLANK(OSSTData!G217),ISBLANK(OSSTData!H217)),"",OR(OSSTData!E217=97,OSSTData!F217=97,OSSTData!G217=97,OSSTData!H217=97),97,AND(OSSTData!E217=0,OSSTData!F217=0,OSSTData!G217=0,OSSTData!H217=0),1,OR(OSSTData!E217&gt;0,OSSTData!F217&gt;0),0),0)</f>
        <v/>
      </c>
      <c r="H217" s="18" t="str">
        <f>_xlfn.IFS(OR(ISBLANK(OSSTData!B217),OSSTData!D217=2),"",OR(ISBLANK(OSSTData!E217),ISBLANK(OSSTData!F217),ISBLANK(OSSTData!G217),ISBLANK(OSSTData!H217)),"",OR(OSSTData!E217=97,OSSTData!F217=97,OSSTData!G217=97,OSSTData!H217=97),97,AND(OSSTData!E217=0,OSSTData!F217=0,OSSTData!G217=0,OSSTData!H217=0),0,AND(OSSTData!E217=0,OSSTData!F217=0,OSSTData!G217=1,OSSTData!H217=1),0,AND(OSSTData!E217=0,OSSTData!F217=0,OSSTData!G217=0,OSSTData!H217=1),1,AND(OSSTData!E217=0,OSSTData!F217=0,OSSTData!G217=1,OSSTData!H217=0),1,AND(OSSTData!E217&gt;0,OSSTData!F217=0,OSSTData!G217=1,OSSTData!H217=0),1,AND(OSSTData!E217=0,OSSTData!F217&gt;0,OSSTData!G217=0,OSSTData!H217=1),1,AND(OSSTData!E217&gt;0,OSSTData!F217&gt;0),0)</f>
        <v/>
      </c>
      <c r="I217" s="18" t="str">
        <f>_xlfn.IFS(OR(ISBLANK(OSSTData!B217),OSSTData!D217=2),"",ISBLANK(OSSTData!N217),"",OSSTData!N217=97,97,OSSTData!N217=0,1,OSSTData!N217&gt;0,0)</f>
        <v/>
      </c>
      <c r="J217" s="18" t="str">
        <f>_xlfn.IFS(OR(ISBLANK(OSSTData!B217),OSSTData!D217=2),"",ISBLANK(OSSTData!O217),"",OSSTData!O217=97,97,OSSTData!O217=0,1,OSSTData!O217&gt;0,0)</f>
        <v/>
      </c>
      <c r="K217" s="18" t="str">
        <f>_xlfn.IFS(OR(ISBLANK(OSSTData!B217),(OSSTData!D217=2)),"",OR(ISBLANK(OSSTData!K217),ISBLANK(OSSTData!J217)),"",OR(OSSTData!K217=97,OSSTData!J217=97),97,AND(OSSTData!K217=0,OSSTData!J217=0),1,OR(OSSTData!K217=1,OSSTData!J217=1),0,AND(OSSTData!K217=1,OSSTData!J217=1),0)</f>
        <v/>
      </c>
      <c r="L217" s="18" t="str">
        <f t="shared" si="3"/>
        <v/>
      </c>
    </row>
    <row r="218" spans="1:12" x14ac:dyDescent="0.2">
      <c r="A218" s="18" t="str">
        <f>_xlfn.IFS(OR(ISBLANK(OSSTData!B218),OSSTData!D218=2),"",OR(OSSTData!E218=97,OSSTData!F218=97),97,OR(ISBLANK(OSSTData!E218),ISBLANK(OSSTData!F218)),"",OR(OSSTData!E218&lt;97,OSSTData!F218&lt;97),(OSSTData!E218+OSSTData!F218))</f>
        <v/>
      </c>
      <c r="B218" s="18" t="str">
        <f>_xlfn.IFS(OR(ISBLANK(OSSTData!B218),OSSTData!D218=2),"",OR(ISBLANK(OSSTData!G218),ISBLANK(OSSTData!H218)),"",OR(OSSTData!G218=97,OSSTData!H218=97),97,OR(OSSTData!G218&lt;97,OSSTData!H218&lt;97),(OSSTData!G218+OSSTData!H218))</f>
        <v/>
      </c>
      <c r="C218" s="18" t="str">
        <f>_xlfn.IFS(OR(ISBLANK(OSSTData!B218),OSSTData!D218=2),"",ISBLANK(A218),"",A218=97,97,A218=0,1,A218&lt;97,0)</f>
        <v/>
      </c>
      <c r="D218" s="18" t="str">
        <f>_xlfn.IFS(OR(ISBLANK(OSSTData!B218),OSSTData!D218=2),"",ISBLANK(A218),"",A218=97,97,A218&lt;10,0,A218&gt;=10,1)</f>
        <v/>
      </c>
      <c r="E218" s="18" t="str">
        <f>_xlfn.IFS(OR(ISBLANK(OSSTData!B218),OSSTData!D218=2),"",ISBLANK(A218),"",A218=97,97,A218&lt;20,0,A218&gt;=20,1)</f>
        <v/>
      </c>
      <c r="F218" s="18" t="str">
        <f>_xlfn.IFS(OR(ISBLANK(OSSTData!B218),OSSTData!D218=2),"",ISBLANK(A218),"",A218=97,97,AND(OSSTData!E218=0,OSSTData!F218&gt;0),1,AND(OSSTData!E218&gt;0,OSSTData!F218=0),1,AND(OSSTData!E218=0,OSSTData!F218=0),0,AND(OSSTData!E218&gt;0,OSSTData!F218&gt;0),0)</f>
        <v/>
      </c>
      <c r="G218" s="18" t="str">
        <f>IFERROR(_xlfn.IFS(OR(ISBLANK(OSSTData!B218),OSSTData!D218=2),"",OR(ISBLANK(OSSTData!E218),ISBLANK(OSSTData!F218),ISBLANK(OSSTData!G218),ISBLANK(OSSTData!H218)),"",OR(OSSTData!E218=97,OSSTData!F218=97,OSSTData!G218=97,OSSTData!H218=97),97,AND(OSSTData!E218=0,OSSTData!F218=0,OSSTData!G218=0,OSSTData!H218=0),1,OR(OSSTData!E218&gt;0,OSSTData!F218&gt;0),0),0)</f>
        <v/>
      </c>
      <c r="H218" s="18" t="str">
        <f>_xlfn.IFS(OR(ISBLANK(OSSTData!B218),OSSTData!D218=2),"",OR(ISBLANK(OSSTData!E218),ISBLANK(OSSTData!F218),ISBLANK(OSSTData!G218),ISBLANK(OSSTData!H218)),"",OR(OSSTData!E218=97,OSSTData!F218=97,OSSTData!G218=97,OSSTData!H218=97),97,AND(OSSTData!E218=0,OSSTData!F218=0,OSSTData!G218=0,OSSTData!H218=0),0,AND(OSSTData!E218=0,OSSTData!F218=0,OSSTData!G218=1,OSSTData!H218=1),0,AND(OSSTData!E218=0,OSSTData!F218=0,OSSTData!G218=0,OSSTData!H218=1),1,AND(OSSTData!E218=0,OSSTData!F218=0,OSSTData!G218=1,OSSTData!H218=0),1,AND(OSSTData!E218&gt;0,OSSTData!F218=0,OSSTData!G218=1,OSSTData!H218=0),1,AND(OSSTData!E218=0,OSSTData!F218&gt;0,OSSTData!G218=0,OSSTData!H218=1),1,AND(OSSTData!E218&gt;0,OSSTData!F218&gt;0),0)</f>
        <v/>
      </c>
      <c r="I218" s="18" t="str">
        <f>_xlfn.IFS(OR(ISBLANK(OSSTData!B218),OSSTData!D218=2),"",ISBLANK(OSSTData!N218),"",OSSTData!N218=97,97,OSSTData!N218=0,1,OSSTData!N218&gt;0,0)</f>
        <v/>
      </c>
      <c r="J218" s="18" t="str">
        <f>_xlfn.IFS(OR(ISBLANK(OSSTData!B218),OSSTData!D218=2),"",ISBLANK(OSSTData!O218),"",OSSTData!O218=97,97,OSSTData!O218=0,1,OSSTData!O218&gt;0,0)</f>
        <v/>
      </c>
      <c r="K218" s="18" t="str">
        <f>_xlfn.IFS(OR(ISBLANK(OSSTData!B218),(OSSTData!D218=2)),"",OR(ISBLANK(OSSTData!K218),ISBLANK(OSSTData!J218)),"",OR(OSSTData!K218=97,OSSTData!J218=97),97,AND(OSSTData!K218=0,OSSTData!J218=0),1,OR(OSSTData!K218=1,OSSTData!J218=1),0,AND(OSSTData!K218=1,OSSTData!J218=1),0)</f>
        <v/>
      </c>
      <c r="L218" s="18" t="str">
        <f t="shared" si="3"/>
        <v/>
      </c>
    </row>
    <row r="219" spans="1:12" x14ac:dyDescent="0.2">
      <c r="A219" s="18" t="str">
        <f>_xlfn.IFS(OR(ISBLANK(OSSTData!B219),OSSTData!D219=2),"",OR(OSSTData!E219=97,OSSTData!F219=97),97,OR(ISBLANK(OSSTData!E219),ISBLANK(OSSTData!F219)),"",OR(OSSTData!E219&lt;97,OSSTData!F219&lt;97),(OSSTData!E219+OSSTData!F219))</f>
        <v/>
      </c>
      <c r="B219" s="18" t="str">
        <f>_xlfn.IFS(OR(ISBLANK(OSSTData!B219),OSSTData!D219=2),"",OR(ISBLANK(OSSTData!G219),ISBLANK(OSSTData!H219)),"",OR(OSSTData!G219=97,OSSTData!H219=97),97,OR(OSSTData!G219&lt;97,OSSTData!H219&lt;97),(OSSTData!G219+OSSTData!H219))</f>
        <v/>
      </c>
      <c r="C219" s="18" t="str">
        <f>_xlfn.IFS(OR(ISBLANK(OSSTData!B219),OSSTData!D219=2),"",ISBLANK(A219),"",A219=97,97,A219=0,1,A219&lt;97,0)</f>
        <v/>
      </c>
      <c r="D219" s="18" t="str">
        <f>_xlfn.IFS(OR(ISBLANK(OSSTData!B219),OSSTData!D219=2),"",ISBLANK(A219),"",A219=97,97,A219&lt;10,0,A219&gt;=10,1)</f>
        <v/>
      </c>
      <c r="E219" s="18" t="str">
        <f>_xlfn.IFS(OR(ISBLANK(OSSTData!B219),OSSTData!D219=2),"",ISBLANK(A219),"",A219=97,97,A219&lt;20,0,A219&gt;=20,1)</f>
        <v/>
      </c>
      <c r="F219" s="18" t="str">
        <f>_xlfn.IFS(OR(ISBLANK(OSSTData!B219),OSSTData!D219=2),"",ISBLANK(A219),"",A219=97,97,AND(OSSTData!E219=0,OSSTData!F219&gt;0),1,AND(OSSTData!E219&gt;0,OSSTData!F219=0),1,AND(OSSTData!E219=0,OSSTData!F219=0),0,AND(OSSTData!E219&gt;0,OSSTData!F219&gt;0),0)</f>
        <v/>
      </c>
      <c r="G219" s="18" t="str">
        <f>IFERROR(_xlfn.IFS(OR(ISBLANK(OSSTData!B219),OSSTData!D219=2),"",OR(ISBLANK(OSSTData!E219),ISBLANK(OSSTData!F219),ISBLANK(OSSTData!G219),ISBLANK(OSSTData!H219)),"",OR(OSSTData!E219=97,OSSTData!F219=97,OSSTData!G219=97,OSSTData!H219=97),97,AND(OSSTData!E219=0,OSSTData!F219=0,OSSTData!G219=0,OSSTData!H219=0),1,OR(OSSTData!E219&gt;0,OSSTData!F219&gt;0),0),0)</f>
        <v/>
      </c>
      <c r="H219" s="18" t="str">
        <f>_xlfn.IFS(OR(ISBLANK(OSSTData!B219),OSSTData!D219=2),"",OR(ISBLANK(OSSTData!E219),ISBLANK(OSSTData!F219),ISBLANK(OSSTData!G219),ISBLANK(OSSTData!H219)),"",OR(OSSTData!E219=97,OSSTData!F219=97,OSSTData!G219=97,OSSTData!H219=97),97,AND(OSSTData!E219=0,OSSTData!F219=0,OSSTData!G219=0,OSSTData!H219=0),0,AND(OSSTData!E219=0,OSSTData!F219=0,OSSTData!G219=1,OSSTData!H219=1),0,AND(OSSTData!E219=0,OSSTData!F219=0,OSSTData!G219=0,OSSTData!H219=1),1,AND(OSSTData!E219=0,OSSTData!F219=0,OSSTData!G219=1,OSSTData!H219=0),1,AND(OSSTData!E219&gt;0,OSSTData!F219=0,OSSTData!G219=1,OSSTData!H219=0),1,AND(OSSTData!E219=0,OSSTData!F219&gt;0,OSSTData!G219=0,OSSTData!H219=1),1,AND(OSSTData!E219&gt;0,OSSTData!F219&gt;0),0)</f>
        <v/>
      </c>
      <c r="I219" s="18" t="str">
        <f>_xlfn.IFS(OR(ISBLANK(OSSTData!B219),OSSTData!D219=2),"",ISBLANK(OSSTData!N219),"",OSSTData!N219=97,97,OSSTData!N219=0,1,OSSTData!N219&gt;0,0)</f>
        <v/>
      </c>
      <c r="J219" s="18" t="str">
        <f>_xlfn.IFS(OR(ISBLANK(OSSTData!B219),OSSTData!D219=2),"",ISBLANK(OSSTData!O219),"",OSSTData!O219=97,97,OSSTData!O219=0,1,OSSTData!O219&gt;0,0)</f>
        <v/>
      </c>
      <c r="K219" s="18" t="str">
        <f>_xlfn.IFS(OR(ISBLANK(OSSTData!B219),(OSSTData!D219=2)),"",OR(ISBLANK(OSSTData!K219),ISBLANK(OSSTData!J219)),"",OR(OSSTData!K219=97,OSSTData!J219=97),97,AND(OSSTData!K219=0,OSSTData!J219=0),1,OR(OSSTData!K219=1,OSSTData!J219=1),0,AND(OSSTData!K219=1,OSSTData!J219=1),0)</f>
        <v/>
      </c>
      <c r="L219" s="18" t="str">
        <f t="shared" si="3"/>
        <v/>
      </c>
    </row>
    <row r="220" spans="1:12" x14ac:dyDescent="0.2">
      <c r="A220" s="18" t="str">
        <f>_xlfn.IFS(OR(ISBLANK(OSSTData!B220),OSSTData!D220=2),"",OR(OSSTData!E220=97,OSSTData!F220=97),97,OR(ISBLANK(OSSTData!E220),ISBLANK(OSSTData!F220)),"",OR(OSSTData!E220&lt;97,OSSTData!F220&lt;97),(OSSTData!E220+OSSTData!F220))</f>
        <v/>
      </c>
      <c r="B220" s="18" t="str">
        <f>_xlfn.IFS(OR(ISBLANK(OSSTData!B220),OSSTData!D220=2),"",OR(ISBLANK(OSSTData!G220),ISBLANK(OSSTData!H220)),"",OR(OSSTData!G220=97,OSSTData!H220=97),97,OR(OSSTData!G220&lt;97,OSSTData!H220&lt;97),(OSSTData!G220+OSSTData!H220))</f>
        <v/>
      </c>
      <c r="C220" s="18" t="str">
        <f>_xlfn.IFS(OR(ISBLANK(OSSTData!B220),OSSTData!D220=2),"",ISBLANK(A220),"",A220=97,97,A220=0,1,A220&lt;97,0)</f>
        <v/>
      </c>
      <c r="D220" s="18" t="str">
        <f>_xlfn.IFS(OR(ISBLANK(OSSTData!B220),OSSTData!D220=2),"",ISBLANK(A220),"",A220=97,97,A220&lt;10,0,A220&gt;=10,1)</f>
        <v/>
      </c>
      <c r="E220" s="18" t="str">
        <f>_xlfn.IFS(OR(ISBLANK(OSSTData!B220),OSSTData!D220=2),"",ISBLANK(A220),"",A220=97,97,A220&lt;20,0,A220&gt;=20,1)</f>
        <v/>
      </c>
      <c r="F220" s="18" t="str">
        <f>_xlfn.IFS(OR(ISBLANK(OSSTData!B220),OSSTData!D220=2),"",ISBLANK(A220),"",A220=97,97,AND(OSSTData!E220=0,OSSTData!F220&gt;0),1,AND(OSSTData!E220&gt;0,OSSTData!F220=0),1,AND(OSSTData!E220=0,OSSTData!F220=0),0,AND(OSSTData!E220&gt;0,OSSTData!F220&gt;0),0)</f>
        <v/>
      </c>
      <c r="G220" s="18" t="str">
        <f>IFERROR(_xlfn.IFS(OR(ISBLANK(OSSTData!B220),OSSTData!D220=2),"",OR(ISBLANK(OSSTData!E220),ISBLANK(OSSTData!F220),ISBLANK(OSSTData!G220),ISBLANK(OSSTData!H220)),"",OR(OSSTData!E220=97,OSSTData!F220=97,OSSTData!G220=97,OSSTData!H220=97),97,AND(OSSTData!E220=0,OSSTData!F220=0,OSSTData!G220=0,OSSTData!H220=0),1,OR(OSSTData!E220&gt;0,OSSTData!F220&gt;0),0),0)</f>
        <v/>
      </c>
      <c r="H220" s="18" t="str">
        <f>_xlfn.IFS(OR(ISBLANK(OSSTData!B220),OSSTData!D220=2),"",OR(ISBLANK(OSSTData!E220),ISBLANK(OSSTData!F220),ISBLANK(OSSTData!G220),ISBLANK(OSSTData!H220)),"",OR(OSSTData!E220=97,OSSTData!F220=97,OSSTData!G220=97,OSSTData!H220=97),97,AND(OSSTData!E220=0,OSSTData!F220=0,OSSTData!G220=0,OSSTData!H220=0),0,AND(OSSTData!E220=0,OSSTData!F220=0,OSSTData!G220=1,OSSTData!H220=1),0,AND(OSSTData!E220=0,OSSTData!F220=0,OSSTData!G220=0,OSSTData!H220=1),1,AND(OSSTData!E220=0,OSSTData!F220=0,OSSTData!G220=1,OSSTData!H220=0),1,AND(OSSTData!E220&gt;0,OSSTData!F220=0,OSSTData!G220=1,OSSTData!H220=0),1,AND(OSSTData!E220=0,OSSTData!F220&gt;0,OSSTData!G220=0,OSSTData!H220=1),1,AND(OSSTData!E220&gt;0,OSSTData!F220&gt;0),0)</f>
        <v/>
      </c>
      <c r="I220" s="18" t="str">
        <f>_xlfn.IFS(OR(ISBLANK(OSSTData!B220),OSSTData!D220=2),"",ISBLANK(OSSTData!N220),"",OSSTData!N220=97,97,OSSTData!N220=0,1,OSSTData!N220&gt;0,0)</f>
        <v/>
      </c>
      <c r="J220" s="18" t="str">
        <f>_xlfn.IFS(OR(ISBLANK(OSSTData!B220),OSSTData!D220=2),"",ISBLANK(OSSTData!O220),"",OSSTData!O220=97,97,OSSTData!O220=0,1,OSSTData!O220&gt;0,0)</f>
        <v/>
      </c>
      <c r="K220" s="18" t="str">
        <f>_xlfn.IFS(OR(ISBLANK(OSSTData!B220),(OSSTData!D220=2)),"",OR(ISBLANK(OSSTData!K220),ISBLANK(OSSTData!J220)),"",OR(OSSTData!K220=97,OSSTData!J220=97),97,AND(OSSTData!K220=0,OSSTData!J220=0),1,OR(OSSTData!K220=1,OSSTData!J220=1),0,AND(OSSTData!K220=1,OSSTData!J220=1),0)</f>
        <v/>
      </c>
      <c r="L220" s="18" t="str">
        <f t="shared" si="3"/>
        <v/>
      </c>
    </row>
    <row r="221" spans="1:12" x14ac:dyDescent="0.2">
      <c r="A221" s="18" t="str">
        <f>_xlfn.IFS(OR(ISBLANK(OSSTData!B221),OSSTData!D221=2),"",OR(OSSTData!E221=97,OSSTData!F221=97),97,OR(ISBLANK(OSSTData!E221),ISBLANK(OSSTData!F221)),"",OR(OSSTData!E221&lt;97,OSSTData!F221&lt;97),(OSSTData!E221+OSSTData!F221))</f>
        <v/>
      </c>
      <c r="B221" s="18" t="str">
        <f>_xlfn.IFS(OR(ISBLANK(OSSTData!B221),OSSTData!D221=2),"",OR(ISBLANK(OSSTData!G221),ISBLANK(OSSTData!H221)),"",OR(OSSTData!G221=97,OSSTData!H221=97),97,OR(OSSTData!G221&lt;97,OSSTData!H221&lt;97),(OSSTData!G221+OSSTData!H221))</f>
        <v/>
      </c>
      <c r="C221" s="18" t="str">
        <f>_xlfn.IFS(OR(ISBLANK(OSSTData!B221),OSSTData!D221=2),"",ISBLANK(A221),"",A221=97,97,A221=0,1,A221&lt;97,0)</f>
        <v/>
      </c>
      <c r="D221" s="18" t="str">
        <f>_xlfn.IFS(OR(ISBLANK(OSSTData!B221),OSSTData!D221=2),"",ISBLANK(A221),"",A221=97,97,A221&lt;10,0,A221&gt;=10,1)</f>
        <v/>
      </c>
      <c r="E221" s="18" t="str">
        <f>_xlfn.IFS(OR(ISBLANK(OSSTData!B221),OSSTData!D221=2),"",ISBLANK(A221),"",A221=97,97,A221&lt;20,0,A221&gt;=20,1)</f>
        <v/>
      </c>
      <c r="F221" s="18" t="str">
        <f>_xlfn.IFS(OR(ISBLANK(OSSTData!B221),OSSTData!D221=2),"",ISBLANK(A221),"",A221=97,97,AND(OSSTData!E221=0,OSSTData!F221&gt;0),1,AND(OSSTData!E221&gt;0,OSSTData!F221=0),1,AND(OSSTData!E221=0,OSSTData!F221=0),0,AND(OSSTData!E221&gt;0,OSSTData!F221&gt;0),0)</f>
        <v/>
      </c>
      <c r="G221" s="18" t="str">
        <f>IFERROR(_xlfn.IFS(OR(ISBLANK(OSSTData!B221),OSSTData!D221=2),"",OR(ISBLANK(OSSTData!E221),ISBLANK(OSSTData!F221),ISBLANK(OSSTData!G221),ISBLANK(OSSTData!H221)),"",OR(OSSTData!E221=97,OSSTData!F221=97,OSSTData!G221=97,OSSTData!H221=97),97,AND(OSSTData!E221=0,OSSTData!F221=0,OSSTData!G221=0,OSSTData!H221=0),1,OR(OSSTData!E221&gt;0,OSSTData!F221&gt;0),0),0)</f>
        <v/>
      </c>
      <c r="H221" s="18" t="str">
        <f>_xlfn.IFS(OR(ISBLANK(OSSTData!B221),OSSTData!D221=2),"",OR(ISBLANK(OSSTData!E221),ISBLANK(OSSTData!F221),ISBLANK(OSSTData!G221),ISBLANK(OSSTData!H221)),"",OR(OSSTData!E221=97,OSSTData!F221=97,OSSTData!G221=97,OSSTData!H221=97),97,AND(OSSTData!E221=0,OSSTData!F221=0,OSSTData!G221=0,OSSTData!H221=0),0,AND(OSSTData!E221=0,OSSTData!F221=0,OSSTData!G221=1,OSSTData!H221=1),0,AND(OSSTData!E221=0,OSSTData!F221=0,OSSTData!G221=0,OSSTData!H221=1),1,AND(OSSTData!E221=0,OSSTData!F221=0,OSSTData!G221=1,OSSTData!H221=0),1,AND(OSSTData!E221&gt;0,OSSTData!F221=0,OSSTData!G221=1,OSSTData!H221=0),1,AND(OSSTData!E221=0,OSSTData!F221&gt;0,OSSTData!G221=0,OSSTData!H221=1),1,AND(OSSTData!E221&gt;0,OSSTData!F221&gt;0),0)</f>
        <v/>
      </c>
      <c r="I221" s="18" t="str">
        <f>_xlfn.IFS(OR(ISBLANK(OSSTData!B221),OSSTData!D221=2),"",ISBLANK(OSSTData!N221),"",OSSTData!N221=97,97,OSSTData!N221=0,1,OSSTData!N221&gt;0,0)</f>
        <v/>
      </c>
      <c r="J221" s="18" t="str">
        <f>_xlfn.IFS(OR(ISBLANK(OSSTData!B221),OSSTData!D221=2),"",ISBLANK(OSSTData!O221),"",OSSTData!O221=97,97,OSSTData!O221=0,1,OSSTData!O221&gt;0,0)</f>
        <v/>
      </c>
      <c r="K221" s="18" t="str">
        <f>_xlfn.IFS(OR(ISBLANK(OSSTData!B221),(OSSTData!D221=2)),"",OR(ISBLANK(OSSTData!K221),ISBLANK(OSSTData!J221)),"",OR(OSSTData!K221=97,OSSTData!J221=97),97,AND(OSSTData!K221=0,OSSTData!J221=0),1,OR(OSSTData!K221=1,OSSTData!J221=1),0,AND(OSSTData!K221=1,OSSTData!J221=1),0)</f>
        <v/>
      </c>
      <c r="L221" s="18" t="str">
        <f t="shared" si="3"/>
        <v/>
      </c>
    </row>
    <row r="222" spans="1:12" x14ac:dyDescent="0.2">
      <c r="A222" s="18" t="str">
        <f>_xlfn.IFS(OR(ISBLANK(OSSTData!B222),OSSTData!D222=2),"",OR(OSSTData!E222=97,OSSTData!F222=97),97,OR(ISBLANK(OSSTData!E222),ISBLANK(OSSTData!F222)),"",OR(OSSTData!E222&lt;97,OSSTData!F222&lt;97),(OSSTData!E222+OSSTData!F222))</f>
        <v/>
      </c>
      <c r="B222" s="18" t="str">
        <f>_xlfn.IFS(OR(ISBLANK(OSSTData!B222),OSSTData!D222=2),"",OR(ISBLANK(OSSTData!G222),ISBLANK(OSSTData!H222)),"",OR(OSSTData!G222=97,OSSTData!H222=97),97,OR(OSSTData!G222&lt;97,OSSTData!H222&lt;97),(OSSTData!G222+OSSTData!H222))</f>
        <v/>
      </c>
      <c r="C222" s="18" t="str">
        <f>_xlfn.IFS(OR(ISBLANK(OSSTData!B222),OSSTData!D222=2),"",ISBLANK(A222),"",A222=97,97,A222=0,1,A222&lt;97,0)</f>
        <v/>
      </c>
      <c r="D222" s="18" t="str">
        <f>_xlfn.IFS(OR(ISBLANK(OSSTData!B222),OSSTData!D222=2),"",ISBLANK(A222),"",A222=97,97,A222&lt;10,0,A222&gt;=10,1)</f>
        <v/>
      </c>
      <c r="E222" s="18" t="str">
        <f>_xlfn.IFS(OR(ISBLANK(OSSTData!B222),OSSTData!D222=2),"",ISBLANK(A222),"",A222=97,97,A222&lt;20,0,A222&gt;=20,1)</f>
        <v/>
      </c>
      <c r="F222" s="18" t="str">
        <f>_xlfn.IFS(OR(ISBLANK(OSSTData!B222),OSSTData!D222=2),"",ISBLANK(A222),"",A222=97,97,AND(OSSTData!E222=0,OSSTData!F222&gt;0),1,AND(OSSTData!E222&gt;0,OSSTData!F222=0),1,AND(OSSTData!E222=0,OSSTData!F222=0),0,AND(OSSTData!E222&gt;0,OSSTData!F222&gt;0),0)</f>
        <v/>
      </c>
      <c r="G222" s="18" t="str">
        <f>IFERROR(_xlfn.IFS(OR(ISBLANK(OSSTData!B222),OSSTData!D222=2),"",OR(ISBLANK(OSSTData!E222),ISBLANK(OSSTData!F222),ISBLANK(OSSTData!G222),ISBLANK(OSSTData!H222)),"",OR(OSSTData!E222=97,OSSTData!F222=97,OSSTData!G222=97,OSSTData!H222=97),97,AND(OSSTData!E222=0,OSSTData!F222=0,OSSTData!G222=0,OSSTData!H222=0),1,OR(OSSTData!E222&gt;0,OSSTData!F222&gt;0),0),0)</f>
        <v/>
      </c>
      <c r="H222" s="18" t="str">
        <f>_xlfn.IFS(OR(ISBLANK(OSSTData!B222),OSSTData!D222=2),"",OR(ISBLANK(OSSTData!E222),ISBLANK(OSSTData!F222),ISBLANK(OSSTData!G222),ISBLANK(OSSTData!H222)),"",OR(OSSTData!E222=97,OSSTData!F222=97,OSSTData!G222=97,OSSTData!H222=97),97,AND(OSSTData!E222=0,OSSTData!F222=0,OSSTData!G222=0,OSSTData!H222=0),0,AND(OSSTData!E222=0,OSSTData!F222=0,OSSTData!G222=1,OSSTData!H222=1),0,AND(OSSTData!E222=0,OSSTData!F222=0,OSSTData!G222=0,OSSTData!H222=1),1,AND(OSSTData!E222=0,OSSTData!F222=0,OSSTData!G222=1,OSSTData!H222=0),1,AND(OSSTData!E222&gt;0,OSSTData!F222=0,OSSTData!G222=1,OSSTData!H222=0),1,AND(OSSTData!E222=0,OSSTData!F222&gt;0,OSSTData!G222=0,OSSTData!H222=1),1,AND(OSSTData!E222&gt;0,OSSTData!F222&gt;0),0)</f>
        <v/>
      </c>
      <c r="I222" s="18" t="str">
        <f>_xlfn.IFS(OR(ISBLANK(OSSTData!B222),OSSTData!D222=2),"",ISBLANK(OSSTData!N222),"",OSSTData!N222=97,97,OSSTData!N222=0,1,OSSTData!N222&gt;0,0)</f>
        <v/>
      </c>
      <c r="J222" s="18" t="str">
        <f>_xlfn.IFS(OR(ISBLANK(OSSTData!B222),OSSTData!D222=2),"",ISBLANK(OSSTData!O222),"",OSSTData!O222=97,97,OSSTData!O222=0,1,OSSTData!O222&gt;0,0)</f>
        <v/>
      </c>
      <c r="K222" s="18" t="str">
        <f>_xlfn.IFS(OR(ISBLANK(OSSTData!B222),(OSSTData!D222=2)),"",OR(ISBLANK(OSSTData!K222),ISBLANK(OSSTData!J222)),"",OR(OSSTData!K222=97,OSSTData!J222=97),97,AND(OSSTData!K222=0,OSSTData!J222=0),1,OR(OSSTData!K222=1,OSSTData!J222=1),0,AND(OSSTData!K222=1,OSSTData!J222=1),0)</f>
        <v/>
      </c>
      <c r="L222" s="18" t="str">
        <f t="shared" si="3"/>
        <v/>
      </c>
    </row>
    <row r="223" spans="1:12" x14ac:dyDescent="0.2">
      <c r="A223" s="18" t="str">
        <f>_xlfn.IFS(OR(ISBLANK(OSSTData!B223),OSSTData!D223=2),"",OR(OSSTData!E223=97,OSSTData!F223=97),97,OR(ISBLANK(OSSTData!E223),ISBLANK(OSSTData!F223)),"",OR(OSSTData!E223&lt;97,OSSTData!F223&lt;97),(OSSTData!E223+OSSTData!F223))</f>
        <v/>
      </c>
      <c r="B223" s="18" t="str">
        <f>_xlfn.IFS(OR(ISBLANK(OSSTData!B223),OSSTData!D223=2),"",OR(ISBLANK(OSSTData!G223),ISBLANK(OSSTData!H223)),"",OR(OSSTData!G223=97,OSSTData!H223=97),97,OR(OSSTData!G223&lt;97,OSSTData!H223&lt;97),(OSSTData!G223+OSSTData!H223))</f>
        <v/>
      </c>
      <c r="C223" s="18" t="str">
        <f>_xlfn.IFS(OR(ISBLANK(OSSTData!B223),OSSTData!D223=2),"",ISBLANK(A223),"",A223=97,97,A223=0,1,A223&lt;97,0)</f>
        <v/>
      </c>
      <c r="D223" s="18" t="str">
        <f>_xlfn.IFS(OR(ISBLANK(OSSTData!B223),OSSTData!D223=2),"",ISBLANK(A223),"",A223=97,97,A223&lt;10,0,A223&gt;=10,1)</f>
        <v/>
      </c>
      <c r="E223" s="18" t="str">
        <f>_xlfn.IFS(OR(ISBLANK(OSSTData!B223),OSSTData!D223=2),"",ISBLANK(A223),"",A223=97,97,A223&lt;20,0,A223&gt;=20,1)</f>
        <v/>
      </c>
      <c r="F223" s="18" t="str">
        <f>_xlfn.IFS(OR(ISBLANK(OSSTData!B223),OSSTData!D223=2),"",ISBLANK(A223),"",A223=97,97,AND(OSSTData!E223=0,OSSTData!F223&gt;0),1,AND(OSSTData!E223&gt;0,OSSTData!F223=0),1,AND(OSSTData!E223=0,OSSTData!F223=0),0,AND(OSSTData!E223&gt;0,OSSTData!F223&gt;0),0)</f>
        <v/>
      </c>
      <c r="G223" s="18" t="str">
        <f>IFERROR(_xlfn.IFS(OR(ISBLANK(OSSTData!B223),OSSTData!D223=2),"",OR(ISBLANK(OSSTData!E223),ISBLANK(OSSTData!F223),ISBLANK(OSSTData!G223),ISBLANK(OSSTData!H223)),"",OR(OSSTData!E223=97,OSSTData!F223=97,OSSTData!G223=97,OSSTData!H223=97),97,AND(OSSTData!E223=0,OSSTData!F223=0,OSSTData!G223=0,OSSTData!H223=0),1,OR(OSSTData!E223&gt;0,OSSTData!F223&gt;0),0),0)</f>
        <v/>
      </c>
      <c r="H223" s="18" t="str">
        <f>_xlfn.IFS(OR(ISBLANK(OSSTData!B223),OSSTData!D223=2),"",OR(ISBLANK(OSSTData!E223),ISBLANK(OSSTData!F223),ISBLANK(OSSTData!G223),ISBLANK(OSSTData!H223)),"",OR(OSSTData!E223=97,OSSTData!F223=97,OSSTData!G223=97,OSSTData!H223=97),97,AND(OSSTData!E223=0,OSSTData!F223=0,OSSTData!G223=0,OSSTData!H223=0),0,AND(OSSTData!E223=0,OSSTData!F223=0,OSSTData!G223=1,OSSTData!H223=1),0,AND(OSSTData!E223=0,OSSTData!F223=0,OSSTData!G223=0,OSSTData!H223=1),1,AND(OSSTData!E223=0,OSSTData!F223=0,OSSTData!G223=1,OSSTData!H223=0),1,AND(OSSTData!E223&gt;0,OSSTData!F223=0,OSSTData!G223=1,OSSTData!H223=0),1,AND(OSSTData!E223=0,OSSTData!F223&gt;0,OSSTData!G223=0,OSSTData!H223=1),1,AND(OSSTData!E223&gt;0,OSSTData!F223&gt;0),0)</f>
        <v/>
      </c>
      <c r="I223" s="18" t="str">
        <f>_xlfn.IFS(OR(ISBLANK(OSSTData!B223),OSSTData!D223=2),"",ISBLANK(OSSTData!N223),"",OSSTData!N223=97,97,OSSTData!N223=0,1,OSSTData!N223&gt;0,0)</f>
        <v/>
      </c>
      <c r="J223" s="18" t="str">
        <f>_xlfn.IFS(OR(ISBLANK(OSSTData!B223),OSSTData!D223=2),"",ISBLANK(OSSTData!O223),"",OSSTData!O223=97,97,OSSTData!O223=0,1,OSSTData!O223&gt;0,0)</f>
        <v/>
      </c>
      <c r="K223" s="18" t="str">
        <f>_xlfn.IFS(OR(ISBLANK(OSSTData!B223),(OSSTData!D223=2)),"",OR(ISBLANK(OSSTData!K223),ISBLANK(OSSTData!J223)),"",OR(OSSTData!K223=97,OSSTData!J223=97),97,AND(OSSTData!K223=0,OSSTData!J223=0),1,OR(OSSTData!K223=1,OSSTData!J223=1),0,AND(OSSTData!K223=1,OSSTData!J223=1),0)</f>
        <v/>
      </c>
      <c r="L223" s="18" t="str">
        <f t="shared" si="3"/>
        <v/>
      </c>
    </row>
    <row r="224" spans="1:12" x14ac:dyDescent="0.2">
      <c r="A224" s="18" t="str">
        <f>_xlfn.IFS(OR(ISBLANK(OSSTData!B224),OSSTData!D224=2),"",OR(OSSTData!E224=97,OSSTData!F224=97),97,OR(ISBLANK(OSSTData!E224),ISBLANK(OSSTData!F224)),"",OR(OSSTData!E224&lt;97,OSSTData!F224&lt;97),(OSSTData!E224+OSSTData!F224))</f>
        <v/>
      </c>
      <c r="B224" s="18" t="str">
        <f>_xlfn.IFS(OR(ISBLANK(OSSTData!B224),OSSTData!D224=2),"",OR(ISBLANK(OSSTData!G224),ISBLANK(OSSTData!H224)),"",OR(OSSTData!G224=97,OSSTData!H224=97),97,OR(OSSTData!G224&lt;97,OSSTData!H224&lt;97),(OSSTData!G224+OSSTData!H224))</f>
        <v/>
      </c>
      <c r="C224" s="18" t="str">
        <f>_xlfn.IFS(OR(ISBLANK(OSSTData!B224),OSSTData!D224=2),"",ISBLANK(A224),"",A224=97,97,A224=0,1,A224&lt;97,0)</f>
        <v/>
      </c>
      <c r="D224" s="18" t="str">
        <f>_xlfn.IFS(OR(ISBLANK(OSSTData!B224),OSSTData!D224=2),"",ISBLANK(A224),"",A224=97,97,A224&lt;10,0,A224&gt;=10,1)</f>
        <v/>
      </c>
      <c r="E224" s="18" t="str">
        <f>_xlfn.IFS(OR(ISBLANK(OSSTData!B224),OSSTData!D224=2),"",ISBLANK(A224),"",A224=97,97,A224&lt;20,0,A224&gt;=20,1)</f>
        <v/>
      </c>
      <c r="F224" s="18" t="str">
        <f>_xlfn.IFS(OR(ISBLANK(OSSTData!B224),OSSTData!D224=2),"",ISBLANK(A224),"",A224=97,97,AND(OSSTData!E224=0,OSSTData!F224&gt;0),1,AND(OSSTData!E224&gt;0,OSSTData!F224=0),1,AND(OSSTData!E224=0,OSSTData!F224=0),0,AND(OSSTData!E224&gt;0,OSSTData!F224&gt;0),0)</f>
        <v/>
      </c>
      <c r="G224" s="18" t="str">
        <f>IFERROR(_xlfn.IFS(OR(ISBLANK(OSSTData!B224),OSSTData!D224=2),"",OR(ISBLANK(OSSTData!E224),ISBLANK(OSSTData!F224),ISBLANK(OSSTData!G224),ISBLANK(OSSTData!H224)),"",OR(OSSTData!E224=97,OSSTData!F224=97,OSSTData!G224=97,OSSTData!H224=97),97,AND(OSSTData!E224=0,OSSTData!F224=0,OSSTData!G224=0,OSSTData!H224=0),1,OR(OSSTData!E224&gt;0,OSSTData!F224&gt;0),0),0)</f>
        <v/>
      </c>
      <c r="H224" s="18" t="str">
        <f>_xlfn.IFS(OR(ISBLANK(OSSTData!B224),OSSTData!D224=2),"",OR(ISBLANK(OSSTData!E224),ISBLANK(OSSTData!F224),ISBLANK(OSSTData!G224),ISBLANK(OSSTData!H224)),"",OR(OSSTData!E224=97,OSSTData!F224=97,OSSTData!G224=97,OSSTData!H224=97),97,AND(OSSTData!E224=0,OSSTData!F224=0,OSSTData!G224=0,OSSTData!H224=0),0,AND(OSSTData!E224=0,OSSTData!F224=0,OSSTData!G224=1,OSSTData!H224=1),0,AND(OSSTData!E224=0,OSSTData!F224=0,OSSTData!G224=0,OSSTData!H224=1),1,AND(OSSTData!E224=0,OSSTData!F224=0,OSSTData!G224=1,OSSTData!H224=0),1,AND(OSSTData!E224&gt;0,OSSTData!F224=0,OSSTData!G224=1,OSSTData!H224=0),1,AND(OSSTData!E224=0,OSSTData!F224&gt;0,OSSTData!G224=0,OSSTData!H224=1),1,AND(OSSTData!E224&gt;0,OSSTData!F224&gt;0),0)</f>
        <v/>
      </c>
      <c r="I224" s="18" t="str">
        <f>_xlfn.IFS(OR(ISBLANK(OSSTData!B224),OSSTData!D224=2),"",ISBLANK(OSSTData!N224),"",OSSTData!N224=97,97,OSSTData!N224=0,1,OSSTData!N224&gt;0,0)</f>
        <v/>
      </c>
      <c r="J224" s="18" t="str">
        <f>_xlfn.IFS(OR(ISBLANK(OSSTData!B224),OSSTData!D224=2),"",ISBLANK(OSSTData!O224),"",OSSTData!O224=97,97,OSSTData!O224=0,1,OSSTData!O224&gt;0,0)</f>
        <v/>
      </c>
      <c r="K224" s="18" t="str">
        <f>_xlfn.IFS(OR(ISBLANK(OSSTData!B224),(OSSTData!D224=2)),"",OR(ISBLANK(OSSTData!K224),ISBLANK(OSSTData!J224)),"",OR(OSSTData!K224=97,OSSTData!J224=97),97,AND(OSSTData!K224=0,OSSTData!J224=0),1,OR(OSSTData!K224=1,OSSTData!J224=1),0,AND(OSSTData!K224=1,OSSTData!J224=1),0)</f>
        <v/>
      </c>
      <c r="L224" s="18" t="str">
        <f t="shared" si="3"/>
        <v/>
      </c>
    </row>
    <row r="225" spans="1:12" x14ac:dyDescent="0.2">
      <c r="A225" s="18" t="str">
        <f>_xlfn.IFS(OR(ISBLANK(OSSTData!B225),OSSTData!D225=2),"",OR(OSSTData!E225=97,OSSTData!F225=97),97,OR(ISBLANK(OSSTData!E225),ISBLANK(OSSTData!F225)),"",OR(OSSTData!E225&lt;97,OSSTData!F225&lt;97),(OSSTData!E225+OSSTData!F225))</f>
        <v/>
      </c>
      <c r="B225" s="18" t="str">
        <f>_xlfn.IFS(OR(ISBLANK(OSSTData!B225),OSSTData!D225=2),"",OR(ISBLANK(OSSTData!G225),ISBLANK(OSSTData!H225)),"",OR(OSSTData!G225=97,OSSTData!H225=97),97,OR(OSSTData!G225&lt;97,OSSTData!H225&lt;97),(OSSTData!G225+OSSTData!H225))</f>
        <v/>
      </c>
      <c r="C225" s="18" t="str">
        <f>_xlfn.IFS(OR(ISBLANK(OSSTData!B225),OSSTData!D225=2),"",ISBLANK(A225),"",A225=97,97,A225=0,1,A225&lt;97,0)</f>
        <v/>
      </c>
      <c r="D225" s="18" t="str">
        <f>_xlfn.IFS(OR(ISBLANK(OSSTData!B225),OSSTData!D225=2),"",ISBLANK(A225),"",A225=97,97,A225&lt;10,0,A225&gt;=10,1)</f>
        <v/>
      </c>
      <c r="E225" s="18" t="str">
        <f>_xlfn.IFS(OR(ISBLANK(OSSTData!B225),OSSTData!D225=2),"",ISBLANK(A225),"",A225=97,97,A225&lt;20,0,A225&gt;=20,1)</f>
        <v/>
      </c>
      <c r="F225" s="18" t="str">
        <f>_xlfn.IFS(OR(ISBLANK(OSSTData!B225),OSSTData!D225=2),"",ISBLANK(A225),"",A225=97,97,AND(OSSTData!E225=0,OSSTData!F225&gt;0),1,AND(OSSTData!E225&gt;0,OSSTData!F225=0),1,AND(OSSTData!E225=0,OSSTData!F225=0),0,AND(OSSTData!E225&gt;0,OSSTData!F225&gt;0),0)</f>
        <v/>
      </c>
      <c r="G225" s="18" t="str">
        <f>IFERROR(_xlfn.IFS(OR(ISBLANK(OSSTData!B225),OSSTData!D225=2),"",OR(ISBLANK(OSSTData!E225),ISBLANK(OSSTData!F225),ISBLANK(OSSTData!G225),ISBLANK(OSSTData!H225)),"",OR(OSSTData!E225=97,OSSTData!F225=97,OSSTData!G225=97,OSSTData!H225=97),97,AND(OSSTData!E225=0,OSSTData!F225=0,OSSTData!G225=0,OSSTData!H225=0),1,OR(OSSTData!E225&gt;0,OSSTData!F225&gt;0),0),0)</f>
        <v/>
      </c>
      <c r="H225" s="18" t="str">
        <f>_xlfn.IFS(OR(ISBLANK(OSSTData!B225),OSSTData!D225=2),"",OR(ISBLANK(OSSTData!E225),ISBLANK(OSSTData!F225),ISBLANK(OSSTData!G225),ISBLANK(OSSTData!H225)),"",OR(OSSTData!E225=97,OSSTData!F225=97,OSSTData!G225=97,OSSTData!H225=97),97,AND(OSSTData!E225=0,OSSTData!F225=0,OSSTData!G225=0,OSSTData!H225=0),0,AND(OSSTData!E225=0,OSSTData!F225=0,OSSTData!G225=1,OSSTData!H225=1),0,AND(OSSTData!E225=0,OSSTData!F225=0,OSSTData!G225=0,OSSTData!H225=1),1,AND(OSSTData!E225=0,OSSTData!F225=0,OSSTData!G225=1,OSSTData!H225=0),1,AND(OSSTData!E225&gt;0,OSSTData!F225=0,OSSTData!G225=1,OSSTData!H225=0),1,AND(OSSTData!E225=0,OSSTData!F225&gt;0,OSSTData!G225=0,OSSTData!H225=1),1,AND(OSSTData!E225&gt;0,OSSTData!F225&gt;0),0)</f>
        <v/>
      </c>
      <c r="I225" s="18" t="str">
        <f>_xlfn.IFS(OR(ISBLANK(OSSTData!B225),OSSTData!D225=2),"",ISBLANK(OSSTData!N225),"",OSSTData!N225=97,97,OSSTData!N225=0,1,OSSTData!N225&gt;0,0)</f>
        <v/>
      </c>
      <c r="J225" s="18" t="str">
        <f>_xlfn.IFS(OR(ISBLANK(OSSTData!B225),OSSTData!D225=2),"",ISBLANK(OSSTData!O225),"",OSSTData!O225=97,97,OSSTData!O225=0,1,OSSTData!O225&gt;0,0)</f>
        <v/>
      </c>
      <c r="K225" s="18" t="str">
        <f>_xlfn.IFS(OR(ISBLANK(OSSTData!B225),(OSSTData!D225=2)),"",OR(ISBLANK(OSSTData!K225),ISBLANK(OSSTData!J225)),"",OR(OSSTData!K225=97,OSSTData!J225=97),97,AND(OSSTData!K225=0,OSSTData!J225=0),1,OR(OSSTData!K225=1,OSSTData!J225=1),0,AND(OSSTData!K225=1,OSSTData!J225=1),0)</f>
        <v/>
      </c>
      <c r="L225" s="18" t="str">
        <f t="shared" si="3"/>
        <v/>
      </c>
    </row>
    <row r="226" spans="1:12" x14ac:dyDescent="0.2">
      <c r="A226" s="18" t="str">
        <f>_xlfn.IFS(OR(ISBLANK(OSSTData!B226),OSSTData!D226=2),"",OR(OSSTData!E226=97,OSSTData!F226=97),97,OR(ISBLANK(OSSTData!E226),ISBLANK(OSSTData!F226)),"",OR(OSSTData!E226&lt;97,OSSTData!F226&lt;97),(OSSTData!E226+OSSTData!F226))</f>
        <v/>
      </c>
      <c r="B226" s="18" t="str">
        <f>_xlfn.IFS(OR(ISBLANK(OSSTData!B226),OSSTData!D226=2),"",OR(ISBLANK(OSSTData!G226),ISBLANK(OSSTData!H226)),"",OR(OSSTData!G226=97,OSSTData!H226=97),97,OR(OSSTData!G226&lt;97,OSSTData!H226&lt;97),(OSSTData!G226+OSSTData!H226))</f>
        <v/>
      </c>
      <c r="C226" s="18" t="str">
        <f>_xlfn.IFS(OR(ISBLANK(OSSTData!B226),OSSTData!D226=2),"",ISBLANK(A226),"",A226=97,97,A226=0,1,A226&lt;97,0)</f>
        <v/>
      </c>
      <c r="D226" s="18" t="str">
        <f>_xlfn.IFS(OR(ISBLANK(OSSTData!B226),OSSTData!D226=2),"",ISBLANK(A226),"",A226=97,97,A226&lt;10,0,A226&gt;=10,1)</f>
        <v/>
      </c>
      <c r="E226" s="18" t="str">
        <f>_xlfn.IFS(OR(ISBLANK(OSSTData!B226),OSSTData!D226=2),"",ISBLANK(A226),"",A226=97,97,A226&lt;20,0,A226&gt;=20,1)</f>
        <v/>
      </c>
      <c r="F226" s="18" t="str">
        <f>_xlfn.IFS(OR(ISBLANK(OSSTData!B226),OSSTData!D226=2),"",ISBLANK(A226),"",A226=97,97,AND(OSSTData!E226=0,OSSTData!F226&gt;0),1,AND(OSSTData!E226&gt;0,OSSTData!F226=0),1,AND(OSSTData!E226=0,OSSTData!F226=0),0,AND(OSSTData!E226&gt;0,OSSTData!F226&gt;0),0)</f>
        <v/>
      </c>
      <c r="G226" s="18" t="str">
        <f>IFERROR(_xlfn.IFS(OR(ISBLANK(OSSTData!B226),OSSTData!D226=2),"",OR(ISBLANK(OSSTData!E226),ISBLANK(OSSTData!F226),ISBLANK(OSSTData!G226),ISBLANK(OSSTData!H226)),"",OR(OSSTData!E226=97,OSSTData!F226=97,OSSTData!G226=97,OSSTData!H226=97),97,AND(OSSTData!E226=0,OSSTData!F226=0,OSSTData!G226=0,OSSTData!H226=0),1,OR(OSSTData!E226&gt;0,OSSTData!F226&gt;0),0),0)</f>
        <v/>
      </c>
      <c r="H226" s="18" t="str">
        <f>_xlfn.IFS(OR(ISBLANK(OSSTData!B226),OSSTData!D226=2),"",OR(ISBLANK(OSSTData!E226),ISBLANK(OSSTData!F226),ISBLANK(OSSTData!G226),ISBLANK(OSSTData!H226)),"",OR(OSSTData!E226=97,OSSTData!F226=97,OSSTData!G226=97,OSSTData!H226=97),97,AND(OSSTData!E226=0,OSSTData!F226=0,OSSTData!G226=0,OSSTData!H226=0),0,AND(OSSTData!E226=0,OSSTData!F226=0,OSSTData!G226=1,OSSTData!H226=1),0,AND(OSSTData!E226=0,OSSTData!F226=0,OSSTData!G226=0,OSSTData!H226=1),1,AND(OSSTData!E226=0,OSSTData!F226=0,OSSTData!G226=1,OSSTData!H226=0),1,AND(OSSTData!E226&gt;0,OSSTData!F226=0,OSSTData!G226=1,OSSTData!H226=0),1,AND(OSSTData!E226=0,OSSTData!F226&gt;0,OSSTData!G226=0,OSSTData!H226=1),1,AND(OSSTData!E226&gt;0,OSSTData!F226&gt;0),0)</f>
        <v/>
      </c>
      <c r="I226" s="18" t="str">
        <f>_xlfn.IFS(OR(ISBLANK(OSSTData!B226),OSSTData!D226=2),"",ISBLANK(OSSTData!N226),"",OSSTData!N226=97,97,OSSTData!N226=0,1,OSSTData!N226&gt;0,0)</f>
        <v/>
      </c>
      <c r="J226" s="18" t="str">
        <f>_xlfn.IFS(OR(ISBLANK(OSSTData!B226),OSSTData!D226=2),"",ISBLANK(OSSTData!O226),"",OSSTData!O226=97,97,OSSTData!O226=0,1,OSSTData!O226&gt;0,0)</f>
        <v/>
      </c>
      <c r="K226" s="18" t="str">
        <f>_xlfn.IFS(OR(ISBLANK(OSSTData!B226),(OSSTData!D226=2)),"",OR(ISBLANK(OSSTData!K226),ISBLANK(OSSTData!J226)),"",OR(OSSTData!K226=97,OSSTData!J226=97),97,AND(OSSTData!K226=0,OSSTData!J226=0),1,OR(OSSTData!K226=1,OSSTData!J226=1),0,AND(OSSTData!K226=1,OSSTData!J226=1),0)</f>
        <v/>
      </c>
      <c r="L226" s="18" t="str">
        <f t="shared" si="3"/>
        <v/>
      </c>
    </row>
    <row r="227" spans="1:12" x14ac:dyDescent="0.2">
      <c r="A227" s="18" t="str">
        <f>_xlfn.IFS(OR(ISBLANK(OSSTData!B227),OSSTData!D227=2),"",OR(OSSTData!E227=97,OSSTData!F227=97),97,OR(ISBLANK(OSSTData!E227),ISBLANK(OSSTData!F227)),"",OR(OSSTData!E227&lt;97,OSSTData!F227&lt;97),(OSSTData!E227+OSSTData!F227))</f>
        <v/>
      </c>
      <c r="B227" s="18" t="str">
        <f>_xlfn.IFS(OR(ISBLANK(OSSTData!B227),OSSTData!D227=2),"",OR(ISBLANK(OSSTData!G227),ISBLANK(OSSTData!H227)),"",OR(OSSTData!G227=97,OSSTData!H227=97),97,OR(OSSTData!G227&lt;97,OSSTData!H227&lt;97),(OSSTData!G227+OSSTData!H227))</f>
        <v/>
      </c>
      <c r="C227" s="18" t="str">
        <f>_xlfn.IFS(OR(ISBLANK(OSSTData!B227),OSSTData!D227=2),"",ISBLANK(A227),"",A227=97,97,A227=0,1,A227&lt;97,0)</f>
        <v/>
      </c>
      <c r="D227" s="18" t="str">
        <f>_xlfn.IFS(OR(ISBLANK(OSSTData!B227),OSSTData!D227=2),"",ISBLANK(A227),"",A227=97,97,A227&lt;10,0,A227&gt;=10,1)</f>
        <v/>
      </c>
      <c r="E227" s="18" t="str">
        <f>_xlfn.IFS(OR(ISBLANK(OSSTData!B227),OSSTData!D227=2),"",ISBLANK(A227),"",A227=97,97,A227&lt;20,0,A227&gt;=20,1)</f>
        <v/>
      </c>
      <c r="F227" s="18" t="str">
        <f>_xlfn.IFS(OR(ISBLANK(OSSTData!B227),OSSTData!D227=2),"",ISBLANK(A227),"",A227=97,97,AND(OSSTData!E227=0,OSSTData!F227&gt;0),1,AND(OSSTData!E227&gt;0,OSSTData!F227=0),1,AND(OSSTData!E227=0,OSSTData!F227=0),0,AND(OSSTData!E227&gt;0,OSSTData!F227&gt;0),0)</f>
        <v/>
      </c>
      <c r="G227" s="18" t="str">
        <f>IFERROR(_xlfn.IFS(OR(ISBLANK(OSSTData!B227),OSSTData!D227=2),"",OR(ISBLANK(OSSTData!E227),ISBLANK(OSSTData!F227),ISBLANK(OSSTData!G227),ISBLANK(OSSTData!H227)),"",OR(OSSTData!E227=97,OSSTData!F227=97,OSSTData!G227=97,OSSTData!H227=97),97,AND(OSSTData!E227=0,OSSTData!F227=0,OSSTData!G227=0,OSSTData!H227=0),1,OR(OSSTData!E227&gt;0,OSSTData!F227&gt;0),0),0)</f>
        <v/>
      </c>
      <c r="H227" s="18" t="str">
        <f>_xlfn.IFS(OR(ISBLANK(OSSTData!B227),OSSTData!D227=2),"",OR(ISBLANK(OSSTData!E227),ISBLANK(OSSTData!F227),ISBLANK(OSSTData!G227),ISBLANK(OSSTData!H227)),"",OR(OSSTData!E227=97,OSSTData!F227=97,OSSTData!G227=97,OSSTData!H227=97),97,AND(OSSTData!E227=0,OSSTData!F227=0,OSSTData!G227=0,OSSTData!H227=0),0,AND(OSSTData!E227=0,OSSTData!F227=0,OSSTData!G227=1,OSSTData!H227=1),0,AND(OSSTData!E227=0,OSSTData!F227=0,OSSTData!G227=0,OSSTData!H227=1),1,AND(OSSTData!E227=0,OSSTData!F227=0,OSSTData!G227=1,OSSTData!H227=0),1,AND(OSSTData!E227&gt;0,OSSTData!F227=0,OSSTData!G227=1,OSSTData!H227=0),1,AND(OSSTData!E227=0,OSSTData!F227&gt;0,OSSTData!G227=0,OSSTData!H227=1),1,AND(OSSTData!E227&gt;0,OSSTData!F227&gt;0),0)</f>
        <v/>
      </c>
      <c r="I227" s="18" t="str">
        <f>_xlfn.IFS(OR(ISBLANK(OSSTData!B227),OSSTData!D227=2),"",ISBLANK(OSSTData!N227),"",OSSTData!N227=97,97,OSSTData!N227=0,1,OSSTData!N227&gt;0,0)</f>
        <v/>
      </c>
      <c r="J227" s="18" t="str">
        <f>_xlfn.IFS(OR(ISBLANK(OSSTData!B227),OSSTData!D227=2),"",ISBLANK(OSSTData!O227),"",OSSTData!O227=97,97,OSSTData!O227=0,1,OSSTData!O227&gt;0,0)</f>
        <v/>
      </c>
      <c r="K227" s="18" t="str">
        <f>_xlfn.IFS(OR(ISBLANK(OSSTData!B227),(OSSTData!D227=2)),"",OR(ISBLANK(OSSTData!K227),ISBLANK(OSSTData!J227)),"",OR(OSSTData!K227=97,OSSTData!J227=97),97,AND(OSSTData!K227=0,OSSTData!J227=0),1,OR(OSSTData!K227=1,OSSTData!J227=1),0,AND(OSSTData!K227=1,OSSTData!J227=1),0)</f>
        <v/>
      </c>
      <c r="L227" s="18" t="str">
        <f t="shared" si="3"/>
        <v/>
      </c>
    </row>
    <row r="228" spans="1:12" x14ac:dyDescent="0.2">
      <c r="A228" s="18" t="str">
        <f>_xlfn.IFS(OR(ISBLANK(OSSTData!B228),OSSTData!D228=2),"",OR(OSSTData!E228=97,OSSTData!F228=97),97,OR(ISBLANK(OSSTData!E228),ISBLANK(OSSTData!F228)),"",OR(OSSTData!E228&lt;97,OSSTData!F228&lt;97),(OSSTData!E228+OSSTData!F228))</f>
        <v/>
      </c>
      <c r="B228" s="18" t="str">
        <f>_xlfn.IFS(OR(ISBLANK(OSSTData!B228),OSSTData!D228=2),"",OR(ISBLANK(OSSTData!G228),ISBLANK(OSSTData!H228)),"",OR(OSSTData!G228=97,OSSTData!H228=97),97,OR(OSSTData!G228&lt;97,OSSTData!H228&lt;97),(OSSTData!G228+OSSTData!H228))</f>
        <v/>
      </c>
      <c r="C228" s="18" t="str">
        <f>_xlfn.IFS(OR(ISBLANK(OSSTData!B228),OSSTData!D228=2),"",ISBLANK(A228),"",A228=97,97,A228=0,1,A228&lt;97,0)</f>
        <v/>
      </c>
      <c r="D228" s="18" t="str">
        <f>_xlfn.IFS(OR(ISBLANK(OSSTData!B228),OSSTData!D228=2),"",ISBLANK(A228),"",A228=97,97,A228&lt;10,0,A228&gt;=10,1)</f>
        <v/>
      </c>
      <c r="E228" s="18" t="str">
        <f>_xlfn.IFS(OR(ISBLANK(OSSTData!B228),OSSTData!D228=2),"",ISBLANK(A228),"",A228=97,97,A228&lt;20,0,A228&gt;=20,1)</f>
        <v/>
      </c>
      <c r="F228" s="18" t="str">
        <f>_xlfn.IFS(OR(ISBLANK(OSSTData!B228),OSSTData!D228=2),"",ISBLANK(A228),"",A228=97,97,AND(OSSTData!E228=0,OSSTData!F228&gt;0),1,AND(OSSTData!E228&gt;0,OSSTData!F228=0),1,AND(OSSTData!E228=0,OSSTData!F228=0),0,AND(OSSTData!E228&gt;0,OSSTData!F228&gt;0),0)</f>
        <v/>
      </c>
      <c r="G228" s="18" t="str">
        <f>IFERROR(_xlfn.IFS(OR(ISBLANK(OSSTData!B228),OSSTData!D228=2),"",OR(ISBLANK(OSSTData!E228),ISBLANK(OSSTData!F228),ISBLANK(OSSTData!G228),ISBLANK(OSSTData!H228)),"",OR(OSSTData!E228=97,OSSTData!F228=97,OSSTData!G228=97,OSSTData!H228=97),97,AND(OSSTData!E228=0,OSSTData!F228=0,OSSTData!G228=0,OSSTData!H228=0),1,OR(OSSTData!E228&gt;0,OSSTData!F228&gt;0),0),0)</f>
        <v/>
      </c>
      <c r="H228" s="18" t="str">
        <f>_xlfn.IFS(OR(ISBLANK(OSSTData!B228),OSSTData!D228=2),"",OR(ISBLANK(OSSTData!E228),ISBLANK(OSSTData!F228),ISBLANK(OSSTData!G228),ISBLANK(OSSTData!H228)),"",OR(OSSTData!E228=97,OSSTData!F228=97,OSSTData!G228=97,OSSTData!H228=97),97,AND(OSSTData!E228=0,OSSTData!F228=0,OSSTData!G228=0,OSSTData!H228=0),0,AND(OSSTData!E228=0,OSSTData!F228=0,OSSTData!G228=1,OSSTData!H228=1),0,AND(OSSTData!E228=0,OSSTData!F228=0,OSSTData!G228=0,OSSTData!H228=1),1,AND(OSSTData!E228=0,OSSTData!F228=0,OSSTData!G228=1,OSSTData!H228=0),1,AND(OSSTData!E228&gt;0,OSSTData!F228=0,OSSTData!G228=1,OSSTData!H228=0),1,AND(OSSTData!E228=0,OSSTData!F228&gt;0,OSSTData!G228=0,OSSTData!H228=1),1,AND(OSSTData!E228&gt;0,OSSTData!F228&gt;0),0)</f>
        <v/>
      </c>
      <c r="I228" s="18" t="str">
        <f>_xlfn.IFS(OR(ISBLANK(OSSTData!B228),OSSTData!D228=2),"",ISBLANK(OSSTData!N228),"",OSSTData!N228=97,97,OSSTData!N228=0,1,OSSTData!N228&gt;0,0)</f>
        <v/>
      </c>
      <c r="J228" s="18" t="str">
        <f>_xlfn.IFS(OR(ISBLANK(OSSTData!B228),OSSTData!D228=2),"",ISBLANK(OSSTData!O228),"",OSSTData!O228=97,97,OSSTData!O228=0,1,OSSTData!O228&gt;0,0)</f>
        <v/>
      </c>
      <c r="K228" s="18" t="str">
        <f>_xlfn.IFS(OR(ISBLANK(OSSTData!B228),(OSSTData!D228=2)),"",OR(ISBLANK(OSSTData!K228),ISBLANK(OSSTData!J228)),"",OR(OSSTData!K228=97,OSSTData!J228=97),97,AND(OSSTData!K228=0,OSSTData!J228=0),1,OR(OSSTData!K228=1,OSSTData!J228=1),0,AND(OSSTData!K228=1,OSSTData!J228=1),0)</f>
        <v/>
      </c>
      <c r="L228" s="18" t="str">
        <f t="shared" si="3"/>
        <v/>
      </c>
    </row>
    <row r="229" spans="1:12" x14ac:dyDescent="0.2">
      <c r="A229" s="18" t="str">
        <f>_xlfn.IFS(OR(ISBLANK(OSSTData!B229),OSSTData!D229=2),"",OR(OSSTData!E229=97,OSSTData!F229=97),97,OR(ISBLANK(OSSTData!E229),ISBLANK(OSSTData!F229)),"",OR(OSSTData!E229&lt;97,OSSTData!F229&lt;97),(OSSTData!E229+OSSTData!F229))</f>
        <v/>
      </c>
      <c r="B229" s="18" t="str">
        <f>_xlfn.IFS(OR(ISBLANK(OSSTData!B229),OSSTData!D229=2),"",OR(ISBLANK(OSSTData!G229),ISBLANK(OSSTData!H229)),"",OR(OSSTData!G229=97,OSSTData!H229=97),97,OR(OSSTData!G229&lt;97,OSSTData!H229&lt;97),(OSSTData!G229+OSSTData!H229))</f>
        <v/>
      </c>
      <c r="C229" s="18" t="str">
        <f>_xlfn.IFS(OR(ISBLANK(OSSTData!B229),OSSTData!D229=2),"",ISBLANK(A229),"",A229=97,97,A229=0,1,A229&lt;97,0)</f>
        <v/>
      </c>
      <c r="D229" s="18" t="str">
        <f>_xlfn.IFS(OR(ISBLANK(OSSTData!B229),OSSTData!D229=2),"",ISBLANK(A229),"",A229=97,97,A229&lt;10,0,A229&gt;=10,1)</f>
        <v/>
      </c>
      <c r="E229" s="18" t="str">
        <f>_xlfn.IFS(OR(ISBLANK(OSSTData!B229),OSSTData!D229=2),"",ISBLANK(A229),"",A229=97,97,A229&lt;20,0,A229&gt;=20,1)</f>
        <v/>
      </c>
      <c r="F229" s="18" t="str">
        <f>_xlfn.IFS(OR(ISBLANK(OSSTData!B229),OSSTData!D229=2),"",ISBLANK(A229),"",A229=97,97,AND(OSSTData!E229=0,OSSTData!F229&gt;0),1,AND(OSSTData!E229&gt;0,OSSTData!F229=0),1,AND(OSSTData!E229=0,OSSTData!F229=0),0,AND(OSSTData!E229&gt;0,OSSTData!F229&gt;0),0)</f>
        <v/>
      </c>
      <c r="G229" s="18" t="str">
        <f>IFERROR(_xlfn.IFS(OR(ISBLANK(OSSTData!B229),OSSTData!D229=2),"",OR(ISBLANK(OSSTData!E229),ISBLANK(OSSTData!F229),ISBLANK(OSSTData!G229),ISBLANK(OSSTData!H229)),"",OR(OSSTData!E229=97,OSSTData!F229=97,OSSTData!G229=97,OSSTData!H229=97),97,AND(OSSTData!E229=0,OSSTData!F229=0,OSSTData!G229=0,OSSTData!H229=0),1,OR(OSSTData!E229&gt;0,OSSTData!F229&gt;0),0),0)</f>
        <v/>
      </c>
      <c r="H229" s="18" t="str">
        <f>_xlfn.IFS(OR(ISBLANK(OSSTData!B229),OSSTData!D229=2),"",OR(ISBLANK(OSSTData!E229),ISBLANK(OSSTData!F229),ISBLANK(OSSTData!G229),ISBLANK(OSSTData!H229)),"",OR(OSSTData!E229=97,OSSTData!F229=97,OSSTData!G229=97,OSSTData!H229=97),97,AND(OSSTData!E229=0,OSSTData!F229=0,OSSTData!G229=0,OSSTData!H229=0),0,AND(OSSTData!E229=0,OSSTData!F229=0,OSSTData!G229=1,OSSTData!H229=1),0,AND(OSSTData!E229=0,OSSTData!F229=0,OSSTData!G229=0,OSSTData!H229=1),1,AND(OSSTData!E229=0,OSSTData!F229=0,OSSTData!G229=1,OSSTData!H229=0),1,AND(OSSTData!E229&gt;0,OSSTData!F229=0,OSSTData!G229=1,OSSTData!H229=0),1,AND(OSSTData!E229=0,OSSTData!F229&gt;0,OSSTData!G229=0,OSSTData!H229=1),1,AND(OSSTData!E229&gt;0,OSSTData!F229&gt;0),0)</f>
        <v/>
      </c>
      <c r="I229" s="18" t="str">
        <f>_xlfn.IFS(OR(ISBLANK(OSSTData!B229),OSSTData!D229=2),"",ISBLANK(OSSTData!N229),"",OSSTData!N229=97,97,OSSTData!N229=0,1,OSSTData!N229&gt;0,0)</f>
        <v/>
      </c>
      <c r="J229" s="18" t="str">
        <f>_xlfn.IFS(OR(ISBLANK(OSSTData!B229),OSSTData!D229=2),"",ISBLANK(OSSTData!O229),"",OSSTData!O229=97,97,OSSTData!O229=0,1,OSSTData!O229&gt;0,0)</f>
        <v/>
      </c>
      <c r="K229" s="18" t="str">
        <f>_xlfn.IFS(OR(ISBLANK(OSSTData!B229),(OSSTData!D229=2)),"",OR(ISBLANK(OSSTData!K229),ISBLANK(OSSTData!J229)),"",OR(OSSTData!K229=97,OSSTData!J229=97),97,AND(OSSTData!K229=0,OSSTData!J229=0),1,OR(OSSTData!K229=1,OSSTData!J229=1),0,AND(OSSTData!K229=1,OSSTData!J229=1),0)</f>
        <v/>
      </c>
      <c r="L229" s="18" t="str">
        <f t="shared" si="3"/>
        <v/>
      </c>
    </row>
    <row r="230" spans="1:12" x14ac:dyDescent="0.2">
      <c r="A230" s="18" t="str">
        <f>_xlfn.IFS(OR(ISBLANK(OSSTData!B230),OSSTData!D230=2),"",OR(OSSTData!E230=97,OSSTData!F230=97),97,OR(ISBLANK(OSSTData!E230),ISBLANK(OSSTData!F230)),"",OR(OSSTData!E230&lt;97,OSSTData!F230&lt;97),(OSSTData!E230+OSSTData!F230))</f>
        <v/>
      </c>
      <c r="B230" s="18" t="str">
        <f>_xlfn.IFS(OR(ISBLANK(OSSTData!B230),OSSTData!D230=2),"",OR(ISBLANK(OSSTData!G230),ISBLANK(OSSTData!H230)),"",OR(OSSTData!G230=97,OSSTData!H230=97),97,OR(OSSTData!G230&lt;97,OSSTData!H230&lt;97),(OSSTData!G230+OSSTData!H230))</f>
        <v/>
      </c>
      <c r="C230" s="18" t="str">
        <f>_xlfn.IFS(OR(ISBLANK(OSSTData!B230),OSSTData!D230=2),"",ISBLANK(A230),"",A230=97,97,A230=0,1,A230&lt;97,0)</f>
        <v/>
      </c>
      <c r="D230" s="18" t="str">
        <f>_xlfn.IFS(OR(ISBLANK(OSSTData!B230),OSSTData!D230=2),"",ISBLANK(A230),"",A230=97,97,A230&lt;10,0,A230&gt;=10,1)</f>
        <v/>
      </c>
      <c r="E230" s="18" t="str">
        <f>_xlfn.IFS(OR(ISBLANK(OSSTData!B230),OSSTData!D230=2),"",ISBLANK(A230),"",A230=97,97,A230&lt;20,0,A230&gt;=20,1)</f>
        <v/>
      </c>
      <c r="F230" s="18" t="str">
        <f>_xlfn.IFS(OR(ISBLANK(OSSTData!B230),OSSTData!D230=2),"",ISBLANK(A230),"",A230=97,97,AND(OSSTData!E230=0,OSSTData!F230&gt;0),1,AND(OSSTData!E230&gt;0,OSSTData!F230=0),1,AND(OSSTData!E230=0,OSSTData!F230=0),0,AND(OSSTData!E230&gt;0,OSSTData!F230&gt;0),0)</f>
        <v/>
      </c>
      <c r="G230" s="18" t="str">
        <f>IFERROR(_xlfn.IFS(OR(ISBLANK(OSSTData!B230),OSSTData!D230=2),"",OR(ISBLANK(OSSTData!E230),ISBLANK(OSSTData!F230),ISBLANK(OSSTData!G230),ISBLANK(OSSTData!H230)),"",OR(OSSTData!E230=97,OSSTData!F230=97,OSSTData!G230=97,OSSTData!H230=97),97,AND(OSSTData!E230=0,OSSTData!F230=0,OSSTData!G230=0,OSSTData!H230=0),1,OR(OSSTData!E230&gt;0,OSSTData!F230&gt;0),0),0)</f>
        <v/>
      </c>
      <c r="H230" s="18" t="str">
        <f>_xlfn.IFS(OR(ISBLANK(OSSTData!B230),OSSTData!D230=2),"",OR(ISBLANK(OSSTData!E230),ISBLANK(OSSTData!F230),ISBLANK(OSSTData!G230),ISBLANK(OSSTData!H230)),"",OR(OSSTData!E230=97,OSSTData!F230=97,OSSTData!G230=97,OSSTData!H230=97),97,AND(OSSTData!E230=0,OSSTData!F230=0,OSSTData!G230=0,OSSTData!H230=0),0,AND(OSSTData!E230=0,OSSTData!F230=0,OSSTData!G230=1,OSSTData!H230=1),0,AND(OSSTData!E230=0,OSSTData!F230=0,OSSTData!G230=0,OSSTData!H230=1),1,AND(OSSTData!E230=0,OSSTData!F230=0,OSSTData!G230=1,OSSTData!H230=0),1,AND(OSSTData!E230&gt;0,OSSTData!F230=0,OSSTData!G230=1,OSSTData!H230=0),1,AND(OSSTData!E230=0,OSSTData!F230&gt;0,OSSTData!G230=0,OSSTData!H230=1),1,AND(OSSTData!E230&gt;0,OSSTData!F230&gt;0),0)</f>
        <v/>
      </c>
      <c r="I230" s="18" t="str">
        <f>_xlfn.IFS(OR(ISBLANK(OSSTData!B230),OSSTData!D230=2),"",ISBLANK(OSSTData!N230),"",OSSTData!N230=97,97,OSSTData!N230=0,1,OSSTData!N230&gt;0,0)</f>
        <v/>
      </c>
      <c r="J230" s="18" t="str">
        <f>_xlfn.IFS(OR(ISBLANK(OSSTData!B230),OSSTData!D230=2),"",ISBLANK(OSSTData!O230),"",OSSTData!O230=97,97,OSSTData!O230=0,1,OSSTData!O230&gt;0,0)</f>
        <v/>
      </c>
      <c r="K230" s="18" t="str">
        <f>_xlfn.IFS(OR(ISBLANK(OSSTData!B230),(OSSTData!D230=2)),"",OR(ISBLANK(OSSTData!K230),ISBLANK(OSSTData!J230)),"",OR(OSSTData!K230=97,OSSTData!J230=97),97,AND(OSSTData!K230=0,OSSTData!J230=0),1,OR(OSSTData!K230=1,OSSTData!J230=1),0,AND(OSSTData!K230=1,OSSTData!J230=1),0)</f>
        <v/>
      </c>
      <c r="L230" s="18" t="str">
        <f t="shared" si="3"/>
        <v/>
      </c>
    </row>
    <row r="231" spans="1:12" x14ac:dyDescent="0.2">
      <c r="A231" s="18" t="str">
        <f>_xlfn.IFS(OR(ISBLANK(OSSTData!B231),OSSTData!D231=2),"",OR(OSSTData!E231=97,OSSTData!F231=97),97,OR(ISBLANK(OSSTData!E231),ISBLANK(OSSTData!F231)),"",OR(OSSTData!E231&lt;97,OSSTData!F231&lt;97),(OSSTData!E231+OSSTData!F231))</f>
        <v/>
      </c>
      <c r="B231" s="18" t="str">
        <f>_xlfn.IFS(OR(ISBLANK(OSSTData!B231),OSSTData!D231=2),"",OR(ISBLANK(OSSTData!G231),ISBLANK(OSSTData!H231)),"",OR(OSSTData!G231=97,OSSTData!H231=97),97,OR(OSSTData!G231&lt;97,OSSTData!H231&lt;97),(OSSTData!G231+OSSTData!H231))</f>
        <v/>
      </c>
      <c r="C231" s="18" t="str">
        <f>_xlfn.IFS(OR(ISBLANK(OSSTData!B231),OSSTData!D231=2),"",ISBLANK(A231),"",A231=97,97,A231=0,1,A231&lt;97,0)</f>
        <v/>
      </c>
      <c r="D231" s="18" t="str">
        <f>_xlfn.IFS(OR(ISBLANK(OSSTData!B231),OSSTData!D231=2),"",ISBLANK(A231),"",A231=97,97,A231&lt;10,0,A231&gt;=10,1)</f>
        <v/>
      </c>
      <c r="E231" s="18" t="str">
        <f>_xlfn.IFS(OR(ISBLANK(OSSTData!B231),OSSTData!D231=2),"",ISBLANK(A231),"",A231=97,97,A231&lt;20,0,A231&gt;=20,1)</f>
        <v/>
      </c>
      <c r="F231" s="18" t="str">
        <f>_xlfn.IFS(OR(ISBLANK(OSSTData!B231),OSSTData!D231=2),"",ISBLANK(A231),"",A231=97,97,AND(OSSTData!E231=0,OSSTData!F231&gt;0),1,AND(OSSTData!E231&gt;0,OSSTData!F231=0),1,AND(OSSTData!E231=0,OSSTData!F231=0),0,AND(OSSTData!E231&gt;0,OSSTData!F231&gt;0),0)</f>
        <v/>
      </c>
      <c r="G231" s="18" t="str">
        <f>IFERROR(_xlfn.IFS(OR(ISBLANK(OSSTData!B231),OSSTData!D231=2),"",OR(ISBLANK(OSSTData!E231),ISBLANK(OSSTData!F231),ISBLANK(OSSTData!G231),ISBLANK(OSSTData!H231)),"",OR(OSSTData!E231=97,OSSTData!F231=97,OSSTData!G231=97,OSSTData!H231=97),97,AND(OSSTData!E231=0,OSSTData!F231=0,OSSTData!G231=0,OSSTData!H231=0),1,OR(OSSTData!E231&gt;0,OSSTData!F231&gt;0),0),0)</f>
        <v/>
      </c>
      <c r="H231" s="18" t="str">
        <f>_xlfn.IFS(OR(ISBLANK(OSSTData!B231),OSSTData!D231=2),"",OR(ISBLANK(OSSTData!E231),ISBLANK(OSSTData!F231),ISBLANK(OSSTData!G231),ISBLANK(OSSTData!H231)),"",OR(OSSTData!E231=97,OSSTData!F231=97,OSSTData!G231=97,OSSTData!H231=97),97,AND(OSSTData!E231=0,OSSTData!F231=0,OSSTData!G231=0,OSSTData!H231=0),0,AND(OSSTData!E231=0,OSSTData!F231=0,OSSTData!G231=1,OSSTData!H231=1),0,AND(OSSTData!E231=0,OSSTData!F231=0,OSSTData!G231=0,OSSTData!H231=1),1,AND(OSSTData!E231=0,OSSTData!F231=0,OSSTData!G231=1,OSSTData!H231=0),1,AND(OSSTData!E231&gt;0,OSSTData!F231=0,OSSTData!G231=1,OSSTData!H231=0),1,AND(OSSTData!E231=0,OSSTData!F231&gt;0,OSSTData!G231=0,OSSTData!H231=1),1,AND(OSSTData!E231&gt;0,OSSTData!F231&gt;0),0)</f>
        <v/>
      </c>
      <c r="I231" s="18" t="str">
        <f>_xlfn.IFS(OR(ISBLANK(OSSTData!B231),OSSTData!D231=2),"",ISBLANK(OSSTData!N231),"",OSSTData!N231=97,97,OSSTData!N231=0,1,OSSTData!N231&gt;0,0)</f>
        <v/>
      </c>
      <c r="J231" s="18" t="str">
        <f>_xlfn.IFS(OR(ISBLANK(OSSTData!B231),OSSTData!D231=2),"",ISBLANK(OSSTData!O231),"",OSSTData!O231=97,97,OSSTData!O231=0,1,OSSTData!O231&gt;0,0)</f>
        <v/>
      </c>
      <c r="K231" s="18" t="str">
        <f>_xlfn.IFS(OR(ISBLANK(OSSTData!B231),(OSSTData!D231=2)),"",OR(ISBLANK(OSSTData!K231),ISBLANK(OSSTData!J231)),"",OR(OSSTData!K231=97,OSSTData!J231=97),97,AND(OSSTData!K231=0,OSSTData!J231=0),1,OR(OSSTData!K231=1,OSSTData!J231=1),0,AND(OSSTData!K231=1,OSSTData!J231=1),0)</f>
        <v/>
      </c>
      <c r="L231" s="18" t="str">
        <f t="shared" si="3"/>
        <v/>
      </c>
    </row>
    <row r="232" spans="1:12" x14ac:dyDescent="0.2">
      <c r="A232" s="18" t="str">
        <f>_xlfn.IFS(OR(ISBLANK(OSSTData!B232),OSSTData!D232=2),"",OR(OSSTData!E232=97,OSSTData!F232=97),97,OR(ISBLANK(OSSTData!E232),ISBLANK(OSSTData!F232)),"",OR(OSSTData!E232&lt;97,OSSTData!F232&lt;97),(OSSTData!E232+OSSTData!F232))</f>
        <v/>
      </c>
      <c r="B232" s="18" t="str">
        <f>_xlfn.IFS(OR(ISBLANK(OSSTData!B232),OSSTData!D232=2),"",OR(ISBLANK(OSSTData!G232),ISBLANK(OSSTData!H232)),"",OR(OSSTData!G232=97,OSSTData!H232=97),97,OR(OSSTData!G232&lt;97,OSSTData!H232&lt;97),(OSSTData!G232+OSSTData!H232))</f>
        <v/>
      </c>
      <c r="C232" s="18" t="str">
        <f>_xlfn.IFS(OR(ISBLANK(OSSTData!B232),OSSTData!D232=2),"",ISBLANK(A232),"",A232=97,97,A232=0,1,A232&lt;97,0)</f>
        <v/>
      </c>
      <c r="D232" s="18" t="str">
        <f>_xlfn.IFS(OR(ISBLANK(OSSTData!B232),OSSTData!D232=2),"",ISBLANK(A232),"",A232=97,97,A232&lt;10,0,A232&gt;=10,1)</f>
        <v/>
      </c>
      <c r="E232" s="18" t="str">
        <f>_xlfn.IFS(OR(ISBLANK(OSSTData!B232),OSSTData!D232=2),"",ISBLANK(A232),"",A232=97,97,A232&lt;20,0,A232&gt;=20,1)</f>
        <v/>
      </c>
      <c r="F232" s="18" t="str">
        <f>_xlfn.IFS(OR(ISBLANK(OSSTData!B232),OSSTData!D232=2),"",ISBLANK(A232),"",A232=97,97,AND(OSSTData!E232=0,OSSTData!F232&gt;0),1,AND(OSSTData!E232&gt;0,OSSTData!F232=0),1,AND(OSSTData!E232=0,OSSTData!F232=0),0,AND(OSSTData!E232&gt;0,OSSTData!F232&gt;0),0)</f>
        <v/>
      </c>
      <c r="G232" s="18" t="str">
        <f>IFERROR(_xlfn.IFS(OR(ISBLANK(OSSTData!B232),OSSTData!D232=2),"",OR(ISBLANK(OSSTData!E232),ISBLANK(OSSTData!F232),ISBLANK(OSSTData!G232),ISBLANK(OSSTData!H232)),"",OR(OSSTData!E232=97,OSSTData!F232=97,OSSTData!G232=97,OSSTData!H232=97),97,AND(OSSTData!E232=0,OSSTData!F232=0,OSSTData!G232=0,OSSTData!H232=0),1,OR(OSSTData!E232&gt;0,OSSTData!F232&gt;0),0),0)</f>
        <v/>
      </c>
      <c r="H232" s="18" t="str">
        <f>_xlfn.IFS(OR(ISBLANK(OSSTData!B232),OSSTData!D232=2),"",OR(ISBLANK(OSSTData!E232),ISBLANK(OSSTData!F232),ISBLANK(OSSTData!G232),ISBLANK(OSSTData!H232)),"",OR(OSSTData!E232=97,OSSTData!F232=97,OSSTData!G232=97,OSSTData!H232=97),97,AND(OSSTData!E232=0,OSSTData!F232=0,OSSTData!G232=0,OSSTData!H232=0),0,AND(OSSTData!E232=0,OSSTData!F232=0,OSSTData!G232=1,OSSTData!H232=1),0,AND(OSSTData!E232=0,OSSTData!F232=0,OSSTData!G232=0,OSSTData!H232=1),1,AND(OSSTData!E232=0,OSSTData!F232=0,OSSTData!G232=1,OSSTData!H232=0),1,AND(OSSTData!E232&gt;0,OSSTData!F232=0,OSSTData!G232=1,OSSTData!H232=0),1,AND(OSSTData!E232=0,OSSTData!F232&gt;0,OSSTData!G232=0,OSSTData!H232=1),1,AND(OSSTData!E232&gt;0,OSSTData!F232&gt;0),0)</f>
        <v/>
      </c>
      <c r="I232" s="18" t="str">
        <f>_xlfn.IFS(OR(ISBLANK(OSSTData!B232),OSSTData!D232=2),"",ISBLANK(OSSTData!N232),"",OSSTData!N232=97,97,OSSTData!N232=0,1,OSSTData!N232&gt;0,0)</f>
        <v/>
      </c>
      <c r="J232" s="18" t="str">
        <f>_xlfn.IFS(OR(ISBLANK(OSSTData!B232),OSSTData!D232=2),"",ISBLANK(OSSTData!O232),"",OSSTData!O232=97,97,OSSTData!O232=0,1,OSSTData!O232&gt;0,0)</f>
        <v/>
      </c>
      <c r="K232" s="18" t="str">
        <f>_xlfn.IFS(OR(ISBLANK(OSSTData!B232),(OSSTData!D232=2)),"",OR(ISBLANK(OSSTData!K232),ISBLANK(OSSTData!J232)),"",OR(OSSTData!K232=97,OSSTData!J232=97),97,AND(OSSTData!K232=0,OSSTData!J232=0),1,OR(OSSTData!K232=1,OSSTData!J232=1),0,AND(OSSTData!K232=1,OSSTData!J232=1),0)</f>
        <v/>
      </c>
      <c r="L232" s="18" t="str">
        <f t="shared" si="3"/>
        <v/>
      </c>
    </row>
    <row r="233" spans="1:12" x14ac:dyDescent="0.2">
      <c r="A233" s="18" t="str">
        <f>_xlfn.IFS(OR(ISBLANK(OSSTData!B233),OSSTData!D233=2),"",OR(OSSTData!E233=97,OSSTData!F233=97),97,OR(ISBLANK(OSSTData!E233),ISBLANK(OSSTData!F233)),"",OR(OSSTData!E233&lt;97,OSSTData!F233&lt;97),(OSSTData!E233+OSSTData!F233))</f>
        <v/>
      </c>
      <c r="B233" s="18" t="str">
        <f>_xlfn.IFS(OR(ISBLANK(OSSTData!B233),OSSTData!D233=2),"",OR(ISBLANK(OSSTData!G233),ISBLANK(OSSTData!H233)),"",OR(OSSTData!G233=97,OSSTData!H233=97),97,OR(OSSTData!G233&lt;97,OSSTData!H233&lt;97),(OSSTData!G233+OSSTData!H233))</f>
        <v/>
      </c>
      <c r="C233" s="18" t="str">
        <f>_xlfn.IFS(OR(ISBLANK(OSSTData!B233),OSSTData!D233=2),"",ISBLANK(A233),"",A233=97,97,A233=0,1,A233&lt;97,0)</f>
        <v/>
      </c>
      <c r="D233" s="18" t="str">
        <f>_xlfn.IFS(OR(ISBLANK(OSSTData!B233),OSSTData!D233=2),"",ISBLANK(A233),"",A233=97,97,A233&lt;10,0,A233&gt;=10,1)</f>
        <v/>
      </c>
      <c r="E233" s="18" t="str">
        <f>_xlfn.IFS(OR(ISBLANK(OSSTData!B233),OSSTData!D233=2),"",ISBLANK(A233),"",A233=97,97,A233&lt;20,0,A233&gt;=20,1)</f>
        <v/>
      </c>
      <c r="F233" s="18" t="str">
        <f>_xlfn.IFS(OR(ISBLANK(OSSTData!B233),OSSTData!D233=2),"",ISBLANK(A233),"",A233=97,97,AND(OSSTData!E233=0,OSSTData!F233&gt;0),1,AND(OSSTData!E233&gt;0,OSSTData!F233=0),1,AND(OSSTData!E233=0,OSSTData!F233=0),0,AND(OSSTData!E233&gt;0,OSSTData!F233&gt;0),0)</f>
        <v/>
      </c>
      <c r="G233" s="18" t="str">
        <f>IFERROR(_xlfn.IFS(OR(ISBLANK(OSSTData!B233),OSSTData!D233=2),"",OR(ISBLANK(OSSTData!E233),ISBLANK(OSSTData!F233),ISBLANK(OSSTData!G233),ISBLANK(OSSTData!H233)),"",OR(OSSTData!E233=97,OSSTData!F233=97,OSSTData!G233=97,OSSTData!H233=97),97,AND(OSSTData!E233=0,OSSTData!F233=0,OSSTData!G233=0,OSSTData!H233=0),1,OR(OSSTData!E233&gt;0,OSSTData!F233&gt;0),0),0)</f>
        <v/>
      </c>
      <c r="H233" s="18" t="str">
        <f>_xlfn.IFS(OR(ISBLANK(OSSTData!B233),OSSTData!D233=2),"",OR(ISBLANK(OSSTData!E233),ISBLANK(OSSTData!F233),ISBLANK(OSSTData!G233),ISBLANK(OSSTData!H233)),"",OR(OSSTData!E233=97,OSSTData!F233=97,OSSTData!G233=97,OSSTData!H233=97),97,AND(OSSTData!E233=0,OSSTData!F233=0,OSSTData!G233=0,OSSTData!H233=0),0,AND(OSSTData!E233=0,OSSTData!F233=0,OSSTData!G233=1,OSSTData!H233=1),0,AND(OSSTData!E233=0,OSSTData!F233=0,OSSTData!G233=0,OSSTData!H233=1),1,AND(OSSTData!E233=0,OSSTData!F233=0,OSSTData!G233=1,OSSTData!H233=0),1,AND(OSSTData!E233&gt;0,OSSTData!F233=0,OSSTData!G233=1,OSSTData!H233=0),1,AND(OSSTData!E233=0,OSSTData!F233&gt;0,OSSTData!G233=0,OSSTData!H233=1),1,AND(OSSTData!E233&gt;0,OSSTData!F233&gt;0),0)</f>
        <v/>
      </c>
      <c r="I233" s="18" t="str">
        <f>_xlfn.IFS(OR(ISBLANK(OSSTData!B233),OSSTData!D233=2),"",ISBLANK(OSSTData!N233),"",OSSTData!N233=97,97,OSSTData!N233=0,1,OSSTData!N233&gt;0,0)</f>
        <v/>
      </c>
      <c r="J233" s="18" t="str">
        <f>_xlfn.IFS(OR(ISBLANK(OSSTData!B233),OSSTData!D233=2),"",ISBLANK(OSSTData!O233),"",OSSTData!O233=97,97,OSSTData!O233=0,1,OSSTData!O233&gt;0,0)</f>
        <v/>
      </c>
      <c r="K233" s="18" t="str">
        <f>_xlfn.IFS(OR(ISBLANK(OSSTData!B233),(OSSTData!D233=2)),"",OR(ISBLANK(OSSTData!K233),ISBLANK(OSSTData!J233)),"",OR(OSSTData!K233=97,OSSTData!J233=97),97,AND(OSSTData!K233=0,OSSTData!J233=0),1,OR(OSSTData!K233=1,OSSTData!J233=1),0,AND(OSSTData!K233=1,OSSTData!J233=1),0)</f>
        <v/>
      </c>
      <c r="L233" s="18" t="str">
        <f t="shared" si="3"/>
        <v/>
      </c>
    </row>
    <row r="234" spans="1:12" x14ac:dyDescent="0.2">
      <c r="A234" s="18" t="str">
        <f>_xlfn.IFS(OR(ISBLANK(OSSTData!B234),OSSTData!D234=2),"",OR(OSSTData!E234=97,OSSTData!F234=97),97,OR(ISBLANK(OSSTData!E234),ISBLANK(OSSTData!F234)),"",OR(OSSTData!E234&lt;97,OSSTData!F234&lt;97),(OSSTData!E234+OSSTData!F234))</f>
        <v/>
      </c>
      <c r="B234" s="18" t="str">
        <f>_xlfn.IFS(OR(ISBLANK(OSSTData!B234),OSSTData!D234=2),"",OR(ISBLANK(OSSTData!G234),ISBLANK(OSSTData!H234)),"",OR(OSSTData!G234=97,OSSTData!H234=97),97,OR(OSSTData!G234&lt;97,OSSTData!H234&lt;97),(OSSTData!G234+OSSTData!H234))</f>
        <v/>
      </c>
      <c r="C234" s="18" t="str">
        <f>_xlfn.IFS(OR(ISBLANK(OSSTData!B234),OSSTData!D234=2),"",ISBLANK(A234),"",A234=97,97,A234=0,1,A234&lt;97,0)</f>
        <v/>
      </c>
      <c r="D234" s="18" t="str">
        <f>_xlfn.IFS(OR(ISBLANK(OSSTData!B234),OSSTData!D234=2),"",ISBLANK(A234),"",A234=97,97,A234&lt;10,0,A234&gt;=10,1)</f>
        <v/>
      </c>
      <c r="E234" s="18" t="str">
        <f>_xlfn.IFS(OR(ISBLANK(OSSTData!B234),OSSTData!D234=2),"",ISBLANK(A234),"",A234=97,97,A234&lt;20,0,A234&gt;=20,1)</f>
        <v/>
      </c>
      <c r="F234" s="18" t="str">
        <f>_xlfn.IFS(OR(ISBLANK(OSSTData!B234),OSSTData!D234=2),"",ISBLANK(A234),"",A234=97,97,AND(OSSTData!E234=0,OSSTData!F234&gt;0),1,AND(OSSTData!E234&gt;0,OSSTData!F234=0),1,AND(OSSTData!E234=0,OSSTData!F234=0),0,AND(OSSTData!E234&gt;0,OSSTData!F234&gt;0),0)</f>
        <v/>
      </c>
      <c r="G234" s="18" t="str">
        <f>IFERROR(_xlfn.IFS(OR(ISBLANK(OSSTData!B234),OSSTData!D234=2),"",OR(ISBLANK(OSSTData!E234),ISBLANK(OSSTData!F234),ISBLANK(OSSTData!G234),ISBLANK(OSSTData!H234)),"",OR(OSSTData!E234=97,OSSTData!F234=97,OSSTData!G234=97,OSSTData!H234=97),97,AND(OSSTData!E234=0,OSSTData!F234=0,OSSTData!G234=0,OSSTData!H234=0),1,OR(OSSTData!E234&gt;0,OSSTData!F234&gt;0),0),0)</f>
        <v/>
      </c>
      <c r="H234" s="18" t="str">
        <f>_xlfn.IFS(OR(ISBLANK(OSSTData!B234),OSSTData!D234=2),"",OR(ISBLANK(OSSTData!E234),ISBLANK(OSSTData!F234),ISBLANK(OSSTData!G234),ISBLANK(OSSTData!H234)),"",OR(OSSTData!E234=97,OSSTData!F234=97,OSSTData!G234=97,OSSTData!H234=97),97,AND(OSSTData!E234=0,OSSTData!F234=0,OSSTData!G234=0,OSSTData!H234=0),0,AND(OSSTData!E234=0,OSSTData!F234=0,OSSTData!G234=1,OSSTData!H234=1),0,AND(OSSTData!E234=0,OSSTData!F234=0,OSSTData!G234=0,OSSTData!H234=1),1,AND(OSSTData!E234=0,OSSTData!F234=0,OSSTData!G234=1,OSSTData!H234=0),1,AND(OSSTData!E234&gt;0,OSSTData!F234=0,OSSTData!G234=1,OSSTData!H234=0),1,AND(OSSTData!E234=0,OSSTData!F234&gt;0,OSSTData!G234=0,OSSTData!H234=1),1,AND(OSSTData!E234&gt;0,OSSTData!F234&gt;0),0)</f>
        <v/>
      </c>
      <c r="I234" s="18" t="str">
        <f>_xlfn.IFS(OR(ISBLANK(OSSTData!B234),OSSTData!D234=2),"",ISBLANK(OSSTData!N234),"",OSSTData!N234=97,97,OSSTData!N234=0,1,OSSTData!N234&gt;0,0)</f>
        <v/>
      </c>
      <c r="J234" s="18" t="str">
        <f>_xlfn.IFS(OR(ISBLANK(OSSTData!B234),OSSTData!D234=2),"",ISBLANK(OSSTData!O234),"",OSSTData!O234=97,97,OSSTData!O234=0,1,OSSTData!O234&gt;0,0)</f>
        <v/>
      </c>
      <c r="K234" s="18" t="str">
        <f>_xlfn.IFS(OR(ISBLANK(OSSTData!B234),(OSSTData!D234=2)),"",OR(ISBLANK(OSSTData!K234),ISBLANK(OSSTData!J234)),"",OR(OSSTData!K234=97,OSSTData!J234=97),97,AND(OSSTData!K234=0,OSSTData!J234=0),1,OR(OSSTData!K234=1,OSSTData!J234=1),0,AND(OSSTData!K234=1,OSSTData!J234=1),0)</f>
        <v/>
      </c>
      <c r="L234" s="18" t="str">
        <f t="shared" si="3"/>
        <v/>
      </c>
    </row>
    <row r="235" spans="1:12" x14ac:dyDescent="0.2">
      <c r="A235" s="18" t="str">
        <f>_xlfn.IFS(OR(ISBLANK(OSSTData!B235),OSSTData!D235=2),"",OR(OSSTData!E235=97,OSSTData!F235=97),97,OR(ISBLANK(OSSTData!E235),ISBLANK(OSSTData!F235)),"",OR(OSSTData!E235&lt;97,OSSTData!F235&lt;97),(OSSTData!E235+OSSTData!F235))</f>
        <v/>
      </c>
      <c r="B235" s="18" t="str">
        <f>_xlfn.IFS(OR(ISBLANK(OSSTData!B235),OSSTData!D235=2),"",OR(ISBLANK(OSSTData!G235),ISBLANK(OSSTData!H235)),"",OR(OSSTData!G235=97,OSSTData!H235=97),97,OR(OSSTData!G235&lt;97,OSSTData!H235&lt;97),(OSSTData!G235+OSSTData!H235))</f>
        <v/>
      </c>
      <c r="C235" s="18" t="str">
        <f>_xlfn.IFS(OR(ISBLANK(OSSTData!B235),OSSTData!D235=2),"",ISBLANK(A235),"",A235=97,97,A235=0,1,A235&lt;97,0)</f>
        <v/>
      </c>
      <c r="D235" s="18" t="str">
        <f>_xlfn.IFS(OR(ISBLANK(OSSTData!B235),OSSTData!D235=2),"",ISBLANK(A235),"",A235=97,97,A235&lt;10,0,A235&gt;=10,1)</f>
        <v/>
      </c>
      <c r="E235" s="18" t="str">
        <f>_xlfn.IFS(OR(ISBLANK(OSSTData!B235),OSSTData!D235=2),"",ISBLANK(A235),"",A235=97,97,A235&lt;20,0,A235&gt;=20,1)</f>
        <v/>
      </c>
      <c r="F235" s="18" t="str">
        <f>_xlfn.IFS(OR(ISBLANK(OSSTData!B235),OSSTData!D235=2),"",ISBLANK(A235),"",A235=97,97,AND(OSSTData!E235=0,OSSTData!F235&gt;0),1,AND(OSSTData!E235&gt;0,OSSTData!F235=0),1,AND(OSSTData!E235=0,OSSTData!F235=0),0,AND(OSSTData!E235&gt;0,OSSTData!F235&gt;0),0)</f>
        <v/>
      </c>
      <c r="G235" s="18" t="str">
        <f>IFERROR(_xlfn.IFS(OR(ISBLANK(OSSTData!B235),OSSTData!D235=2),"",OR(ISBLANK(OSSTData!E235),ISBLANK(OSSTData!F235),ISBLANK(OSSTData!G235),ISBLANK(OSSTData!H235)),"",OR(OSSTData!E235=97,OSSTData!F235=97,OSSTData!G235=97,OSSTData!H235=97),97,AND(OSSTData!E235=0,OSSTData!F235=0,OSSTData!G235=0,OSSTData!H235=0),1,OR(OSSTData!E235&gt;0,OSSTData!F235&gt;0),0),0)</f>
        <v/>
      </c>
      <c r="H235" s="18" t="str">
        <f>_xlfn.IFS(OR(ISBLANK(OSSTData!B235),OSSTData!D235=2),"",OR(ISBLANK(OSSTData!E235),ISBLANK(OSSTData!F235),ISBLANK(OSSTData!G235),ISBLANK(OSSTData!H235)),"",OR(OSSTData!E235=97,OSSTData!F235=97,OSSTData!G235=97,OSSTData!H235=97),97,AND(OSSTData!E235=0,OSSTData!F235=0,OSSTData!G235=0,OSSTData!H235=0),0,AND(OSSTData!E235=0,OSSTData!F235=0,OSSTData!G235=1,OSSTData!H235=1),0,AND(OSSTData!E235=0,OSSTData!F235=0,OSSTData!G235=0,OSSTData!H235=1),1,AND(OSSTData!E235=0,OSSTData!F235=0,OSSTData!G235=1,OSSTData!H235=0),1,AND(OSSTData!E235&gt;0,OSSTData!F235=0,OSSTData!G235=1,OSSTData!H235=0),1,AND(OSSTData!E235=0,OSSTData!F235&gt;0,OSSTData!G235=0,OSSTData!H235=1),1,AND(OSSTData!E235&gt;0,OSSTData!F235&gt;0),0)</f>
        <v/>
      </c>
      <c r="I235" s="18" t="str">
        <f>_xlfn.IFS(OR(ISBLANK(OSSTData!B235),OSSTData!D235=2),"",ISBLANK(OSSTData!N235),"",OSSTData!N235=97,97,OSSTData!N235=0,1,OSSTData!N235&gt;0,0)</f>
        <v/>
      </c>
      <c r="J235" s="18" t="str">
        <f>_xlfn.IFS(OR(ISBLANK(OSSTData!B235),OSSTData!D235=2),"",ISBLANK(OSSTData!O235),"",OSSTData!O235=97,97,OSSTData!O235=0,1,OSSTData!O235&gt;0,0)</f>
        <v/>
      </c>
      <c r="K235" s="18" t="str">
        <f>_xlfn.IFS(OR(ISBLANK(OSSTData!B235),(OSSTData!D235=2)),"",OR(ISBLANK(OSSTData!K235),ISBLANK(OSSTData!J235)),"",OR(OSSTData!K235=97,OSSTData!J235=97),97,AND(OSSTData!K235=0,OSSTData!J235=0),1,OR(OSSTData!K235=1,OSSTData!J235=1),0,AND(OSSTData!K235=1,OSSTData!J235=1),0)</f>
        <v/>
      </c>
      <c r="L235" s="18" t="str">
        <f t="shared" si="3"/>
        <v/>
      </c>
    </row>
    <row r="236" spans="1:12" x14ac:dyDescent="0.2">
      <c r="A236" s="18" t="str">
        <f>_xlfn.IFS(OR(ISBLANK(OSSTData!B236),OSSTData!D236=2),"",OR(OSSTData!E236=97,OSSTData!F236=97),97,OR(ISBLANK(OSSTData!E236),ISBLANK(OSSTData!F236)),"",OR(OSSTData!E236&lt;97,OSSTData!F236&lt;97),(OSSTData!E236+OSSTData!F236))</f>
        <v/>
      </c>
      <c r="B236" s="18" t="str">
        <f>_xlfn.IFS(OR(ISBLANK(OSSTData!B236),OSSTData!D236=2),"",OR(ISBLANK(OSSTData!G236),ISBLANK(OSSTData!H236)),"",OR(OSSTData!G236=97,OSSTData!H236=97),97,OR(OSSTData!G236&lt;97,OSSTData!H236&lt;97),(OSSTData!G236+OSSTData!H236))</f>
        <v/>
      </c>
      <c r="C236" s="18" t="str">
        <f>_xlfn.IFS(OR(ISBLANK(OSSTData!B236),OSSTData!D236=2),"",ISBLANK(A236),"",A236=97,97,A236=0,1,A236&lt;97,0)</f>
        <v/>
      </c>
      <c r="D236" s="18" t="str">
        <f>_xlfn.IFS(OR(ISBLANK(OSSTData!B236),OSSTData!D236=2),"",ISBLANK(A236),"",A236=97,97,A236&lt;10,0,A236&gt;=10,1)</f>
        <v/>
      </c>
      <c r="E236" s="18" t="str">
        <f>_xlfn.IFS(OR(ISBLANK(OSSTData!B236),OSSTData!D236=2),"",ISBLANK(A236),"",A236=97,97,A236&lt;20,0,A236&gt;=20,1)</f>
        <v/>
      </c>
      <c r="F236" s="18" t="str">
        <f>_xlfn.IFS(OR(ISBLANK(OSSTData!B236),OSSTData!D236=2),"",ISBLANK(A236),"",A236=97,97,AND(OSSTData!E236=0,OSSTData!F236&gt;0),1,AND(OSSTData!E236&gt;0,OSSTData!F236=0),1,AND(OSSTData!E236=0,OSSTData!F236=0),0,AND(OSSTData!E236&gt;0,OSSTData!F236&gt;0),0)</f>
        <v/>
      </c>
      <c r="G236" s="18" t="str">
        <f>IFERROR(_xlfn.IFS(OR(ISBLANK(OSSTData!B236),OSSTData!D236=2),"",OR(ISBLANK(OSSTData!E236),ISBLANK(OSSTData!F236),ISBLANK(OSSTData!G236),ISBLANK(OSSTData!H236)),"",OR(OSSTData!E236=97,OSSTData!F236=97,OSSTData!G236=97,OSSTData!H236=97),97,AND(OSSTData!E236=0,OSSTData!F236=0,OSSTData!G236=0,OSSTData!H236=0),1,OR(OSSTData!E236&gt;0,OSSTData!F236&gt;0),0),0)</f>
        <v/>
      </c>
      <c r="H236" s="18" t="str">
        <f>_xlfn.IFS(OR(ISBLANK(OSSTData!B236),OSSTData!D236=2),"",OR(ISBLANK(OSSTData!E236),ISBLANK(OSSTData!F236),ISBLANK(OSSTData!G236),ISBLANK(OSSTData!H236)),"",OR(OSSTData!E236=97,OSSTData!F236=97,OSSTData!G236=97,OSSTData!H236=97),97,AND(OSSTData!E236=0,OSSTData!F236=0,OSSTData!G236=0,OSSTData!H236=0),0,AND(OSSTData!E236=0,OSSTData!F236=0,OSSTData!G236=1,OSSTData!H236=1),0,AND(OSSTData!E236=0,OSSTData!F236=0,OSSTData!G236=0,OSSTData!H236=1),1,AND(OSSTData!E236=0,OSSTData!F236=0,OSSTData!G236=1,OSSTData!H236=0),1,AND(OSSTData!E236&gt;0,OSSTData!F236=0,OSSTData!G236=1,OSSTData!H236=0),1,AND(OSSTData!E236=0,OSSTData!F236&gt;0,OSSTData!G236=0,OSSTData!H236=1),1,AND(OSSTData!E236&gt;0,OSSTData!F236&gt;0),0)</f>
        <v/>
      </c>
      <c r="I236" s="18" t="str">
        <f>_xlfn.IFS(OR(ISBLANK(OSSTData!B236),OSSTData!D236=2),"",ISBLANK(OSSTData!N236),"",OSSTData!N236=97,97,OSSTData!N236=0,1,OSSTData!N236&gt;0,0)</f>
        <v/>
      </c>
      <c r="J236" s="18" t="str">
        <f>_xlfn.IFS(OR(ISBLANK(OSSTData!B236),OSSTData!D236=2),"",ISBLANK(OSSTData!O236),"",OSSTData!O236=97,97,OSSTData!O236=0,1,OSSTData!O236&gt;0,0)</f>
        <v/>
      </c>
      <c r="K236" s="18" t="str">
        <f>_xlfn.IFS(OR(ISBLANK(OSSTData!B236),(OSSTData!D236=2)),"",OR(ISBLANK(OSSTData!K236),ISBLANK(OSSTData!J236)),"",OR(OSSTData!K236=97,OSSTData!J236=97),97,AND(OSSTData!K236=0,OSSTData!J236=0),1,OR(OSSTData!K236=1,OSSTData!J236=1),0,AND(OSSTData!K236=1,OSSTData!J236=1),0)</f>
        <v/>
      </c>
      <c r="L236" s="18" t="str">
        <f t="shared" si="3"/>
        <v/>
      </c>
    </row>
    <row r="237" spans="1:12" x14ac:dyDescent="0.2">
      <c r="A237" s="18" t="str">
        <f>_xlfn.IFS(OR(ISBLANK(OSSTData!B237),OSSTData!D237=2),"",OR(OSSTData!E237=97,OSSTData!F237=97),97,OR(ISBLANK(OSSTData!E237),ISBLANK(OSSTData!F237)),"",OR(OSSTData!E237&lt;97,OSSTData!F237&lt;97),(OSSTData!E237+OSSTData!F237))</f>
        <v/>
      </c>
      <c r="B237" s="18" t="str">
        <f>_xlfn.IFS(OR(ISBLANK(OSSTData!B237),OSSTData!D237=2),"",OR(ISBLANK(OSSTData!G237),ISBLANK(OSSTData!H237)),"",OR(OSSTData!G237=97,OSSTData!H237=97),97,OR(OSSTData!G237&lt;97,OSSTData!H237&lt;97),(OSSTData!G237+OSSTData!H237))</f>
        <v/>
      </c>
      <c r="C237" s="18" t="str">
        <f>_xlfn.IFS(OR(ISBLANK(OSSTData!B237),OSSTData!D237=2),"",ISBLANK(A237),"",A237=97,97,A237=0,1,A237&lt;97,0)</f>
        <v/>
      </c>
      <c r="D237" s="18" t="str">
        <f>_xlfn.IFS(OR(ISBLANK(OSSTData!B237),OSSTData!D237=2),"",ISBLANK(A237),"",A237=97,97,A237&lt;10,0,A237&gt;=10,1)</f>
        <v/>
      </c>
      <c r="E237" s="18" t="str">
        <f>_xlfn.IFS(OR(ISBLANK(OSSTData!B237),OSSTData!D237=2),"",ISBLANK(A237),"",A237=97,97,A237&lt;20,0,A237&gt;=20,1)</f>
        <v/>
      </c>
      <c r="F237" s="18" t="str">
        <f>_xlfn.IFS(OR(ISBLANK(OSSTData!B237),OSSTData!D237=2),"",ISBLANK(A237),"",A237=97,97,AND(OSSTData!E237=0,OSSTData!F237&gt;0),1,AND(OSSTData!E237&gt;0,OSSTData!F237=0),1,AND(OSSTData!E237=0,OSSTData!F237=0),0,AND(OSSTData!E237&gt;0,OSSTData!F237&gt;0),0)</f>
        <v/>
      </c>
      <c r="G237" s="18" t="str">
        <f>IFERROR(_xlfn.IFS(OR(ISBLANK(OSSTData!B237),OSSTData!D237=2),"",OR(ISBLANK(OSSTData!E237),ISBLANK(OSSTData!F237),ISBLANK(OSSTData!G237),ISBLANK(OSSTData!H237)),"",OR(OSSTData!E237=97,OSSTData!F237=97,OSSTData!G237=97,OSSTData!H237=97),97,AND(OSSTData!E237=0,OSSTData!F237=0,OSSTData!G237=0,OSSTData!H237=0),1,OR(OSSTData!E237&gt;0,OSSTData!F237&gt;0),0),0)</f>
        <v/>
      </c>
      <c r="H237" s="18" t="str">
        <f>_xlfn.IFS(OR(ISBLANK(OSSTData!B237),OSSTData!D237=2),"",OR(ISBLANK(OSSTData!E237),ISBLANK(OSSTData!F237),ISBLANK(OSSTData!G237),ISBLANK(OSSTData!H237)),"",OR(OSSTData!E237=97,OSSTData!F237=97,OSSTData!G237=97,OSSTData!H237=97),97,AND(OSSTData!E237=0,OSSTData!F237=0,OSSTData!G237=0,OSSTData!H237=0),0,AND(OSSTData!E237=0,OSSTData!F237=0,OSSTData!G237=1,OSSTData!H237=1),0,AND(OSSTData!E237=0,OSSTData!F237=0,OSSTData!G237=0,OSSTData!H237=1),1,AND(OSSTData!E237=0,OSSTData!F237=0,OSSTData!G237=1,OSSTData!H237=0),1,AND(OSSTData!E237&gt;0,OSSTData!F237=0,OSSTData!G237=1,OSSTData!H237=0),1,AND(OSSTData!E237=0,OSSTData!F237&gt;0,OSSTData!G237=0,OSSTData!H237=1),1,AND(OSSTData!E237&gt;0,OSSTData!F237&gt;0),0)</f>
        <v/>
      </c>
      <c r="I237" s="18" t="str">
        <f>_xlfn.IFS(OR(ISBLANK(OSSTData!B237),OSSTData!D237=2),"",ISBLANK(OSSTData!N237),"",OSSTData!N237=97,97,OSSTData!N237=0,1,OSSTData!N237&gt;0,0)</f>
        <v/>
      </c>
      <c r="J237" s="18" t="str">
        <f>_xlfn.IFS(OR(ISBLANK(OSSTData!B237),OSSTData!D237=2),"",ISBLANK(OSSTData!O237),"",OSSTData!O237=97,97,OSSTData!O237=0,1,OSSTData!O237&gt;0,0)</f>
        <v/>
      </c>
      <c r="K237" s="18" t="str">
        <f>_xlfn.IFS(OR(ISBLANK(OSSTData!B237),(OSSTData!D237=2)),"",OR(ISBLANK(OSSTData!K237),ISBLANK(OSSTData!J237)),"",OR(OSSTData!K237=97,OSSTData!J237=97),97,AND(OSSTData!K237=0,OSSTData!J237=0),1,OR(OSSTData!K237=1,OSSTData!J237=1),0,AND(OSSTData!K237=1,OSSTData!J237=1),0)</f>
        <v/>
      </c>
      <c r="L237" s="18" t="str">
        <f t="shared" si="3"/>
        <v/>
      </c>
    </row>
    <row r="238" spans="1:12" x14ac:dyDescent="0.2">
      <c r="A238" s="18" t="str">
        <f>_xlfn.IFS(OR(ISBLANK(OSSTData!B238),OSSTData!D238=2),"",OR(OSSTData!E238=97,OSSTData!F238=97),97,OR(ISBLANK(OSSTData!E238),ISBLANK(OSSTData!F238)),"",OR(OSSTData!E238&lt;97,OSSTData!F238&lt;97),(OSSTData!E238+OSSTData!F238))</f>
        <v/>
      </c>
      <c r="B238" s="18" t="str">
        <f>_xlfn.IFS(OR(ISBLANK(OSSTData!B238),OSSTData!D238=2),"",OR(ISBLANK(OSSTData!G238),ISBLANK(OSSTData!H238)),"",OR(OSSTData!G238=97,OSSTData!H238=97),97,OR(OSSTData!G238&lt;97,OSSTData!H238&lt;97),(OSSTData!G238+OSSTData!H238))</f>
        <v/>
      </c>
      <c r="C238" s="18" t="str">
        <f>_xlfn.IFS(OR(ISBLANK(OSSTData!B238),OSSTData!D238=2),"",ISBLANK(A238),"",A238=97,97,A238=0,1,A238&lt;97,0)</f>
        <v/>
      </c>
      <c r="D238" s="18" t="str">
        <f>_xlfn.IFS(OR(ISBLANK(OSSTData!B238),OSSTData!D238=2),"",ISBLANK(A238),"",A238=97,97,A238&lt;10,0,A238&gt;=10,1)</f>
        <v/>
      </c>
      <c r="E238" s="18" t="str">
        <f>_xlfn.IFS(OR(ISBLANK(OSSTData!B238),OSSTData!D238=2),"",ISBLANK(A238),"",A238=97,97,A238&lt;20,0,A238&gt;=20,1)</f>
        <v/>
      </c>
      <c r="F238" s="18" t="str">
        <f>_xlfn.IFS(OR(ISBLANK(OSSTData!B238),OSSTData!D238=2),"",ISBLANK(A238),"",A238=97,97,AND(OSSTData!E238=0,OSSTData!F238&gt;0),1,AND(OSSTData!E238&gt;0,OSSTData!F238=0),1,AND(OSSTData!E238=0,OSSTData!F238=0),0,AND(OSSTData!E238&gt;0,OSSTData!F238&gt;0),0)</f>
        <v/>
      </c>
      <c r="G238" s="18" t="str">
        <f>IFERROR(_xlfn.IFS(OR(ISBLANK(OSSTData!B238),OSSTData!D238=2),"",OR(ISBLANK(OSSTData!E238),ISBLANK(OSSTData!F238),ISBLANK(OSSTData!G238),ISBLANK(OSSTData!H238)),"",OR(OSSTData!E238=97,OSSTData!F238=97,OSSTData!G238=97,OSSTData!H238=97),97,AND(OSSTData!E238=0,OSSTData!F238=0,OSSTData!G238=0,OSSTData!H238=0),1,OR(OSSTData!E238&gt;0,OSSTData!F238&gt;0),0),0)</f>
        <v/>
      </c>
      <c r="H238" s="18" t="str">
        <f>_xlfn.IFS(OR(ISBLANK(OSSTData!B238),OSSTData!D238=2),"",OR(ISBLANK(OSSTData!E238),ISBLANK(OSSTData!F238),ISBLANK(OSSTData!G238),ISBLANK(OSSTData!H238)),"",OR(OSSTData!E238=97,OSSTData!F238=97,OSSTData!G238=97,OSSTData!H238=97),97,AND(OSSTData!E238=0,OSSTData!F238=0,OSSTData!G238=0,OSSTData!H238=0),0,AND(OSSTData!E238=0,OSSTData!F238=0,OSSTData!G238=1,OSSTData!H238=1),0,AND(OSSTData!E238=0,OSSTData!F238=0,OSSTData!G238=0,OSSTData!H238=1),1,AND(OSSTData!E238=0,OSSTData!F238=0,OSSTData!G238=1,OSSTData!H238=0),1,AND(OSSTData!E238&gt;0,OSSTData!F238=0,OSSTData!G238=1,OSSTData!H238=0),1,AND(OSSTData!E238=0,OSSTData!F238&gt;0,OSSTData!G238=0,OSSTData!H238=1),1,AND(OSSTData!E238&gt;0,OSSTData!F238&gt;0),0)</f>
        <v/>
      </c>
      <c r="I238" s="18" t="str">
        <f>_xlfn.IFS(OR(ISBLANK(OSSTData!B238),OSSTData!D238=2),"",ISBLANK(OSSTData!N238),"",OSSTData!N238=97,97,OSSTData!N238=0,1,OSSTData!N238&gt;0,0)</f>
        <v/>
      </c>
      <c r="J238" s="18" t="str">
        <f>_xlfn.IFS(OR(ISBLANK(OSSTData!B238),OSSTData!D238=2),"",ISBLANK(OSSTData!O238),"",OSSTData!O238=97,97,OSSTData!O238=0,1,OSSTData!O238&gt;0,0)</f>
        <v/>
      </c>
      <c r="K238" s="18" t="str">
        <f>_xlfn.IFS(OR(ISBLANK(OSSTData!B238),(OSSTData!D238=2)),"",OR(ISBLANK(OSSTData!K238),ISBLANK(OSSTData!J238)),"",OR(OSSTData!K238=97,OSSTData!J238=97),97,AND(OSSTData!K238=0,OSSTData!J238=0),1,OR(OSSTData!K238=1,OSSTData!J238=1),0,AND(OSSTData!K238=1,OSSTData!J238=1),0)</f>
        <v/>
      </c>
      <c r="L238" s="18" t="str">
        <f t="shared" si="3"/>
        <v/>
      </c>
    </row>
    <row r="239" spans="1:12" x14ac:dyDescent="0.2">
      <c r="A239" s="18" t="str">
        <f>_xlfn.IFS(OR(ISBLANK(OSSTData!B239),OSSTData!D239=2),"",OR(OSSTData!E239=97,OSSTData!F239=97),97,OR(ISBLANK(OSSTData!E239),ISBLANK(OSSTData!F239)),"",OR(OSSTData!E239&lt;97,OSSTData!F239&lt;97),(OSSTData!E239+OSSTData!F239))</f>
        <v/>
      </c>
      <c r="B239" s="18" t="str">
        <f>_xlfn.IFS(OR(ISBLANK(OSSTData!B239),OSSTData!D239=2),"",OR(ISBLANK(OSSTData!G239),ISBLANK(OSSTData!H239)),"",OR(OSSTData!G239=97,OSSTData!H239=97),97,OR(OSSTData!G239&lt;97,OSSTData!H239&lt;97),(OSSTData!G239+OSSTData!H239))</f>
        <v/>
      </c>
      <c r="C239" s="18" t="str">
        <f>_xlfn.IFS(OR(ISBLANK(OSSTData!B239),OSSTData!D239=2),"",ISBLANK(A239),"",A239=97,97,A239=0,1,A239&lt;97,0)</f>
        <v/>
      </c>
      <c r="D239" s="18" t="str">
        <f>_xlfn.IFS(OR(ISBLANK(OSSTData!B239),OSSTData!D239=2),"",ISBLANK(A239),"",A239=97,97,A239&lt;10,0,A239&gt;=10,1)</f>
        <v/>
      </c>
      <c r="E239" s="18" t="str">
        <f>_xlfn.IFS(OR(ISBLANK(OSSTData!B239),OSSTData!D239=2),"",ISBLANK(A239),"",A239=97,97,A239&lt;20,0,A239&gt;=20,1)</f>
        <v/>
      </c>
      <c r="F239" s="18" t="str">
        <f>_xlfn.IFS(OR(ISBLANK(OSSTData!B239),OSSTData!D239=2),"",ISBLANK(A239),"",A239=97,97,AND(OSSTData!E239=0,OSSTData!F239&gt;0),1,AND(OSSTData!E239&gt;0,OSSTData!F239=0),1,AND(OSSTData!E239=0,OSSTData!F239=0),0,AND(OSSTData!E239&gt;0,OSSTData!F239&gt;0),0)</f>
        <v/>
      </c>
      <c r="G239" s="18" t="str">
        <f>IFERROR(_xlfn.IFS(OR(ISBLANK(OSSTData!B239),OSSTData!D239=2),"",OR(ISBLANK(OSSTData!E239),ISBLANK(OSSTData!F239),ISBLANK(OSSTData!G239),ISBLANK(OSSTData!H239)),"",OR(OSSTData!E239=97,OSSTData!F239=97,OSSTData!G239=97,OSSTData!H239=97),97,AND(OSSTData!E239=0,OSSTData!F239=0,OSSTData!G239=0,OSSTData!H239=0),1,OR(OSSTData!E239&gt;0,OSSTData!F239&gt;0),0),0)</f>
        <v/>
      </c>
      <c r="H239" s="18" t="str">
        <f>_xlfn.IFS(OR(ISBLANK(OSSTData!B239),OSSTData!D239=2),"",OR(ISBLANK(OSSTData!E239),ISBLANK(OSSTData!F239),ISBLANK(OSSTData!G239),ISBLANK(OSSTData!H239)),"",OR(OSSTData!E239=97,OSSTData!F239=97,OSSTData!G239=97,OSSTData!H239=97),97,AND(OSSTData!E239=0,OSSTData!F239=0,OSSTData!G239=0,OSSTData!H239=0),0,AND(OSSTData!E239=0,OSSTData!F239=0,OSSTData!G239=1,OSSTData!H239=1),0,AND(OSSTData!E239=0,OSSTData!F239=0,OSSTData!G239=0,OSSTData!H239=1),1,AND(OSSTData!E239=0,OSSTData!F239=0,OSSTData!G239=1,OSSTData!H239=0),1,AND(OSSTData!E239&gt;0,OSSTData!F239=0,OSSTData!G239=1,OSSTData!H239=0),1,AND(OSSTData!E239=0,OSSTData!F239&gt;0,OSSTData!G239=0,OSSTData!H239=1),1,AND(OSSTData!E239&gt;0,OSSTData!F239&gt;0),0)</f>
        <v/>
      </c>
      <c r="I239" s="18" t="str">
        <f>_xlfn.IFS(OR(ISBLANK(OSSTData!B239),OSSTData!D239=2),"",ISBLANK(OSSTData!N239),"",OSSTData!N239=97,97,OSSTData!N239=0,1,OSSTData!N239&gt;0,0)</f>
        <v/>
      </c>
      <c r="J239" s="18" t="str">
        <f>_xlfn.IFS(OR(ISBLANK(OSSTData!B239),OSSTData!D239=2),"",ISBLANK(OSSTData!O239),"",OSSTData!O239=97,97,OSSTData!O239=0,1,OSSTData!O239&gt;0,0)</f>
        <v/>
      </c>
      <c r="K239" s="18" t="str">
        <f>_xlfn.IFS(OR(ISBLANK(OSSTData!B239),(OSSTData!D239=2)),"",OR(ISBLANK(OSSTData!K239),ISBLANK(OSSTData!J239)),"",OR(OSSTData!K239=97,OSSTData!J239=97),97,AND(OSSTData!K239=0,OSSTData!J239=0),1,OR(OSSTData!K239=1,OSSTData!J239=1),0,AND(OSSTData!K239=1,OSSTData!J239=1),0)</f>
        <v/>
      </c>
      <c r="L239" s="18" t="str">
        <f t="shared" si="3"/>
        <v/>
      </c>
    </row>
    <row r="240" spans="1:12" x14ac:dyDescent="0.2">
      <c r="A240" s="18" t="str">
        <f>_xlfn.IFS(OR(ISBLANK(OSSTData!B240),OSSTData!D240=2),"",OR(OSSTData!E240=97,OSSTData!F240=97),97,OR(ISBLANK(OSSTData!E240),ISBLANK(OSSTData!F240)),"",OR(OSSTData!E240&lt;97,OSSTData!F240&lt;97),(OSSTData!E240+OSSTData!F240))</f>
        <v/>
      </c>
      <c r="B240" s="18" t="str">
        <f>_xlfn.IFS(OR(ISBLANK(OSSTData!B240),OSSTData!D240=2),"",OR(ISBLANK(OSSTData!G240),ISBLANK(OSSTData!H240)),"",OR(OSSTData!G240=97,OSSTData!H240=97),97,OR(OSSTData!G240&lt;97,OSSTData!H240&lt;97),(OSSTData!G240+OSSTData!H240))</f>
        <v/>
      </c>
      <c r="C240" s="18" t="str">
        <f>_xlfn.IFS(OR(ISBLANK(OSSTData!B240),OSSTData!D240=2),"",ISBLANK(A240),"",A240=97,97,A240=0,1,A240&lt;97,0)</f>
        <v/>
      </c>
      <c r="D240" s="18" t="str">
        <f>_xlfn.IFS(OR(ISBLANK(OSSTData!B240),OSSTData!D240=2),"",ISBLANK(A240),"",A240=97,97,A240&lt;10,0,A240&gt;=10,1)</f>
        <v/>
      </c>
      <c r="E240" s="18" t="str">
        <f>_xlfn.IFS(OR(ISBLANK(OSSTData!B240),OSSTData!D240=2),"",ISBLANK(A240),"",A240=97,97,A240&lt;20,0,A240&gt;=20,1)</f>
        <v/>
      </c>
      <c r="F240" s="18" t="str">
        <f>_xlfn.IFS(OR(ISBLANK(OSSTData!B240),OSSTData!D240=2),"",ISBLANK(A240),"",A240=97,97,AND(OSSTData!E240=0,OSSTData!F240&gt;0),1,AND(OSSTData!E240&gt;0,OSSTData!F240=0),1,AND(OSSTData!E240=0,OSSTData!F240=0),0,AND(OSSTData!E240&gt;0,OSSTData!F240&gt;0),0)</f>
        <v/>
      </c>
      <c r="G240" s="18" t="str">
        <f>IFERROR(_xlfn.IFS(OR(ISBLANK(OSSTData!B240),OSSTData!D240=2),"",OR(ISBLANK(OSSTData!E240),ISBLANK(OSSTData!F240),ISBLANK(OSSTData!G240),ISBLANK(OSSTData!H240)),"",OR(OSSTData!E240=97,OSSTData!F240=97,OSSTData!G240=97,OSSTData!H240=97),97,AND(OSSTData!E240=0,OSSTData!F240=0,OSSTData!G240=0,OSSTData!H240=0),1,OR(OSSTData!E240&gt;0,OSSTData!F240&gt;0),0),0)</f>
        <v/>
      </c>
      <c r="H240" s="18" t="str">
        <f>_xlfn.IFS(OR(ISBLANK(OSSTData!B240),OSSTData!D240=2),"",OR(ISBLANK(OSSTData!E240),ISBLANK(OSSTData!F240),ISBLANK(OSSTData!G240),ISBLANK(OSSTData!H240)),"",OR(OSSTData!E240=97,OSSTData!F240=97,OSSTData!G240=97,OSSTData!H240=97),97,AND(OSSTData!E240=0,OSSTData!F240=0,OSSTData!G240=0,OSSTData!H240=0),0,AND(OSSTData!E240=0,OSSTData!F240=0,OSSTData!G240=1,OSSTData!H240=1),0,AND(OSSTData!E240=0,OSSTData!F240=0,OSSTData!G240=0,OSSTData!H240=1),1,AND(OSSTData!E240=0,OSSTData!F240=0,OSSTData!G240=1,OSSTData!H240=0),1,AND(OSSTData!E240&gt;0,OSSTData!F240=0,OSSTData!G240=1,OSSTData!H240=0),1,AND(OSSTData!E240=0,OSSTData!F240&gt;0,OSSTData!G240=0,OSSTData!H240=1),1,AND(OSSTData!E240&gt;0,OSSTData!F240&gt;0),0)</f>
        <v/>
      </c>
      <c r="I240" s="18" t="str">
        <f>_xlfn.IFS(OR(ISBLANK(OSSTData!B240),OSSTData!D240=2),"",ISBLANK(OSSTData!N240),"",OSSTData!N240=97,97,OSSTData!N240=0,1,OSSTData!N240&gt;0,0)</f>
        <v/>
      </c>
      <c r="J240" s="18" t="str">
        <f>_xlfn.IFS(OR(ISBLANK(OSSTData!B240),OSSTData!D240=2),"",ISBLANK(OSSTData!O240),"",OSSTData!O240=97,97,OSSTData!O240=0,1,OSSTData!O240&gt;0,0)</f>
        <v/>
      </c>
      <c r="K240" s="18" t="str">
        <f>_xlfn.IFS(OR(ISBLANK(OSSTData!B240),(OSSTData!D240=2)),"",OR(ISBLANK(OSSTData!K240),ISBLANK(OSSTData!J240)),"",OR(OSSTData!K240=97,OSSTData!J240=97),97,AND(OSSTData!K240=0,OSSTData!J240=0),1,OR(OSSTData!K240=1,OSSTData!J240=1),0,AND(OSSTData!K240=1,OSSTData!J240=1),0)</f>
        <v/>
      </c>
      <c r="L240" s="18" t="str">
        <f t="shared" si="3"/>
        <v/>
      </c>
    </row>
    <row r="241" spans="1:12" x14ac:dyDescent="0.2">
      <c r="A241" s="18" t="str">
        <f>_xlfn.IFS(OR(ISBLANK(OSSTData!B241),OSSTData!D241=2),"",OR(OSSTData!E241=97,OSSTData!F241=97),97,OR(ISBLANK(OSSTData!E241),ISBLANK(OSSTData!F241)),"",OR(OSSTData!E241&lt;97,OSSTData!F241&lt;97),(OSSTData!E241+OSSTData!F241))</f>
        <v/>
      </c>
      <c r="B241" s="18" t="str">
        <f>_xlfn.IFS(OR(ISBLANK(OSSTData!B241),OSSTData!D241=2),"",OR(ISBLANK(OSSTData!G241),ISBLANK(OSSTData!H241)),"",OR(OSSTData!G241=97,OSSTData!H241=97),97,OR(OSSTData!G241&lt;97,OSSTData!H241&lt;97),(OSSTData!G241+OSSTData!H241))</f>
        <v/>
      </c>
      <c r="C241" s="18" t="str">
        <f>_xlfn.IFS(OR(ISBLANK(OSSTData!B241),OSSTData!D241=2),"",ISBLANK(A241),"",A241=97,97,A241=0,1,A241&lt;97,0)</f>
        <v/>
      </c>
      <c r="D241" s="18" t="str">
        <f>_xlfn.IFS(OR(ISBLANK(OSSTData!B241),OSSTData!D241=2),"",ISBLANK(A241),"",A241=97,97,A241&lt;10,0,A241&gt;=10,1)</f>
        <v/>
      </c>
      <c r="E241" s="18" t="str">
        <f>_xlfn.IFS(OR(ISBLANK(OSSTData!B241),OSSTData!D241=2),"",ISBLANK(A241),"",A241=97,97,A241&lt;20,0,A241&gt;=20,1)</f>
        <v/>
      </c>
      <c r="F241" s="18" t="str">
        <f>_xlfn.IFS(OR(ISBLANK(OSSTData!B241),OSSTData!D241=2),"",ISBLANK(A241),"",A241=97,97,AND(OSSTData!E241=0,OSSTData!F241&gt;0),1,AND(OSSTData!E241&gt;0,OSSTData!F241=0),1,AND(OSSTData!E241=0,OSSTData!F241=0),0,AND(OSSTData!E241&gt;0,OSSTData!F241&gt;0),0)</f>
        <v/>
      </c>
      <c r="G241" s="18" t="str">
        <f>IFERROR(_xlfn.IFS(OR(ISBLANK(OSSTData!B241),OSSTData!D241=2),"",OR(ISBLANK(OSSTData!E241),ISBLANK(OSSTData!F241),ISBLANK(OSSTData!G241),ISBLANK(OSSTData!H241)),"",OR(OSSTData!E241=97,OSSTData!F241=97,OSSTData!G241=97,OSSTData!H241=97),97,AND(OSSTData!E241=0,OSSTData!F241=0,OSSTData!G241=0,OSSTData!H241=0),1,OR(OSSTData!E241&gt;0,OSSTData!F241&gt;0),0),0)</f>
        <v/>
      </c>
      <c r="H241" s="18" t="str">
        <f>_xlfn.IFS(OR(ISBLANK(OSSTData!B241),OSSTData!D241=2),"",OR(ISBLANK(OSSTData!E241),ISBLANK(OSSTData!F241),ISBLANK(OSSTData!G241),ISBLANK(OSSTData!H241)),"",OR(OSSTData!E241=97,OSSTData!F241=97,OSSTData!G241=97,OSSTData!H241=97),97,AND(OSSTData!E241=0,OSSTData!F241=0,OSSTData!G241=0,OSSTData!H241=0),0,AND(OSSTData!E241=0,OSSTData!F241=0,OSSTData!G241=1,OSSTData!H241=1),0,AND(OSSTData!E241=0,OSSTData!F241=0,OSSTData!G241=0,OSSTData!H241=1),1,AND(OSSTData!E241=0,OSSTData!F241=0,OSSTData!G241=1,OSSTData!H241=0),1,AND(OSSTData!E241&gt;0,OSSTData!F241=0,OSSTData!G241=1,OSSTData!H241=0),1,AND(OSSTData!E241=0,OSSTData!F241&gt;0,OSSTData!G241=0,OSSTData!H241=1),1,AND(OSSTData!E241&gt;0,OSSTData!F241&gt;0),0)</f>
        <v/>
      </c>
      <c r="I241" s="18" t="str">
        <f>_xlfn.IFS(OR(ISBLANK(OSSTData!B241),OSSTData!D241=2),"",ISBLANK(OSSTData!N241),"",OSSTData!N241=97,97,OSSTData!N241=0,1,OSSTData!N241&gt;0,0)</f>
        <v/>
      </c>
      <c r="J241" s="18" t="str">
        <f>_xlfn.IFS(OR(ISBLANK(OSSTData!B241),OSSTData!D241=2),"",ISBLANK(OSSTData!O241),"",OSSTData!O241=97,97,OSSTData!O241=0,1,OSSTData!O241&gt;0,0)</f>
        <v/>
      </c>
      <c r="K241" s="18" t="str">
        <f>_xlfn.IFS(OR(ISBLANK(OSSTData!B241),(OSSTData!D241=2)),"",OR(ISBLANK(OSSTData!K241),ISBLANK(OSSTData!J241)),"",OR(OSSTData!K241=97,OSSTData!J241=97),97,AND(OSSTData!K241=0,OSSTData!J241=0),1,OR(OSSTData!K241=1,OSSTData!J241=1),0,AND(OSSTData!K241=1,OSSTData!J241=1),0)</f>
        <v/>
      </c>
      <c r="L241" s="18" t="str">
        <f t="shared" si="3"/>
        <v/>
      </c>
    </row>
    <row r="242" spans="1:12" x14ac:dyDescent="0.2">
      <c r="A242" s="18" t="str">
        <f>_xlfn.IFS(OR(ISBLANK(OSSTData!B242),OSSTData!D242=2),"",OR(OSSTData!E242=97,OSSTData!F242=97),97,OR(ISBLANK(OSSTData!E242),ISBLANK(OSSTData!F242)),"",OR(OSSTData!E242&lt;97,OSSTData!F242&lt;97),(OSSTData!E242+OSSTData!F242))</f>
        <v/>
      </c>
      <c r="B242" s="18" t="str">
        <f>_xlfn.IFS(OR(ISBLANK(OSSTData!B242),OSSTData!D242=2),"",OR(ISBLANK(OSSTData!G242),ISBLANK(OSSTData!H242)),"",OR(OSSTData!G242=97,OSSTData!H242=97),97,OR(OSSTData!G242&lt;97,OSSTData!H242&lt;97),(OSSTData!G242+OSSTData!H242))</f>
        <v/>
      </c>
      <c r="C242" s="18" t="str">
        <f>_xlfn.IFS(OR(ISBLANK(OSSTData!B242),OSSTData!D242=2),"",ISBLANK(A242),"",A242=97,97,A242=0,1,A242&lt;97,0)</f>
        <v/>
      </c>
      <c r="D242" s="18" t="str">
        <f>_xlfn.IFS(OR(ISBLANK(OSSTData!B242),OSSTData!D242=2),"",ISBLANK(A242),"",A242=97,97,A242&lt;10,0,A242&gt;=10,1)</f>
        <v/>
      </c>
      <c r="E242" s="18" t="str">
        <f>_xlfn.IFS(OR(ISBLANK(OSSTData!B242),OSSTData!D242=2),"",ISBLANK(A242),"",A242=97,97,A242&lt;20,0,A242&gt;=20,1)</f>
        <v/>
      </c>
      <c r="F242" s="18" t="str">
        <f>_xlfn.IFS(OR(ISBLANK(OSSTData!B242),OSSTData!D242=2),"",ISBLANK(A242),"",A242=97,97,AND(OSSTData!E242=0,OSSTData!F242&gt;0),1,AND(OSSTData!E242&gt;0,OSSTData!F242=0),1,AND(OSSTData!E242=0,OSSTData!F242=0),0,AND(OSSTData!E242&gt;0,OSSTData!F242&gt;0),0)</f>
        <v/>
      </c>
      <c r="G242" s="18" t="str">
        <f>IFERROR(_xlfn.IFS(OR(ISBLANK(OSSTData!B242),OSSTData!D242=2),"",OR(ISBLANK(OSSTData!E242),ISBLANK(OSSTData!F242),ISBLANK(OSSTData!G242),ISBLANK(OSSTData!H242)),"",OR(OSSTData!E242=97,OSSTData!F242=97,OSSTData!G242=97,OSSTData!H242=97),97,AND(OSSTData!E242=0,OSSTData!F242=0,OSSTData!G242=0,OSSTData!H242=0),1,OR(OSSTData!E242&gt;0,OSSTData!F242&gt;0),0),0)</f>
        <v/>
      </c>
      <c r="H242" s="18" t="str">
        <f>_xlfn.IFS(OR(ISBLANK(OSSTData!B242),OSSTData!D242=2),"",OR(ISBLANK(OSSTData!E242),ISBLANK(OSSTData!F242),ISBLANK(OSSTData!G242),ISBLANK(OSSTData!H242)),"",OR(OSSTData!E242=97,OSSTData!F242=97,OSSTData!G242=97,OSSTData!H242=97),97,AND(OSSTData!E242=0,OSSTData!F242=0,OSSTData!G242=0,OSSTData!H242=0),0,AND(OSSTData!E242=0,OSSTData!F242=0,OSSTData!G242=1,OSSTData!H242=1),0,AND(OSSTData!E242=0,OSSTData!F242=0,OSSTData!G242=0,OSSTData!H242=1),1,AND(OSSTData!E242=0,OSSTData!F242=0,OSSTData!G242=1,OSSTData!H242=0),1,AND(OSSTData!E242&gt;0,OSSTData!F242=0,OSSTData!G242=1,OSSTData!H242=0),1,AND(OSSTData!E242=0,OSSTData!F242&gt;0,OSSTData!G242=0,OSSTData!H242=1),1,AND(OSSTData!E242&gt;0,OSSTData!F242&gt;0),0)</f>
        <v/>
      </c>
      <c r="I242" s="18" t="str">
        <f>_xlfn.IFS(OR(ISBLANK(OSSTData!B242),OSSTData!D242=2),"",ISBLANK(OSSTData!N242),"",OSSTData!N242=97,97,OSSTData!N242=0,1,OSSTData!N242&gt;0,0)</f>
        <v/>
      </c>
      <c r="J242" s="18" t="str">
        <f>_xlfn.IFS(OR(ISBLANK(OSSTData!B242),OSSTData!D242=2),"",ISBLANK(OSSTData!O242),"",OSSTData!O242=97,97,OSSTData!O242=0,1,OSSTData!O242&gt;0,0)</f>
        <v/>
      </c>
      <c r="K242" s="18" t="str">
        <f>_xlfn.IFS(OR(ISBLANK(OSSTData!B242),(OSSTData!D242=2)),"",OR(ISBLANK(OSSTData!K242),ISBLANK(OSSTData!J242)),"",OR(OSSTData!K242=97,OSSTData!J242=97),97,AND(OSSTData!K242=0,OSSTData!J242=0),1,OR(OSSTData!K242=1,OSSTData!J242=1),0,AND(OSSTData!K242=1,OSSTData!J242=1),0)</f>
        <v/>
      </c>
      <c r="L242" s="18" t="str">
        <f t="shared" si="3"/>
        <v/>
      </c>
    </row>
    <row r="243" spans="1:12" x14ac:dyDescent="0.2">
      <c r="A243" s="18" t="str">
        <f>_xlfn.IFS(OR(ISBLANK(OSSTData!B243),OSSTData!D243=2),"",OR(OSSTData!E243=97,OSSTData!F243=97),97,OR(ISBLANK(OSSTData!E243),ISBLANK(OSSTData!F243)),"",OR(OSSTData!E243&lt;97,OSSTData!F243&lt;97),(OSSTData!E243+OSSTData!F243))</f>
        <v/>
      </c>
      <c r="B243" s="18" t="str">
        <f>_xlfn.IFS(OR(ISBLANK(OSSTData!B243),OSSTData!D243=2),"",OR(ISBLANK(OSSTData!G243),ISBLANK(OSSTData!H243)),"",OR(OSSTData!G243=97,OSSTData!H243=97),97,OR(OSSTData!G243&lt;97,OSSTData!H243&lt;97),(OSSTData!G243+OSSTData!H243))</f>
        <v/>
      </c>
      <c r="C243" s="18" t="str">
        <f>_xlfn.IFS(OR(ISBLANK(OSSTData!B243),OSSTData!D243=2),"",ISBLANK(A243),"",A243=97,97,A243=0,1,A243&lt;97,0)</f>
        <v/>
      </c>
      <c r="D243" s="18" t="str">
        <f>_xlfn.IFS(OR(ISBLANK(OSSTData!B243),OSSTData!D243=2),"",ISBLANK(A243),"",A243=97,97,A243&lt;10,0,A243&gt;=10,1)</f>
        <v/>
      </c>
      <c r="E243" s="18" t="str">
        <f>_xlfn.IFS(OR(ISBLANK(OSSTData!B243),OSSTData!D243=2),"",ISBLANK(A243),"",A243=97,97,A243&lt;20,0,A243&gt;=20,1)</f>
        <v/>
      </c>
      <c r="F243" s="18" t="str">
        <f>_xlfn.IFS(OR(ISBLANK(OSSTData!B243),OSSTData!D243=2),"",ISBLANK(A243),"",A243=97,97,AND(OSSTData!E243=0,OSSTData!F243&gt;0),1,AND(OSSTData!E243&gt;0,OSSTData!F243=0),1,AND(OSSTData!E243=0,OSSTData!F243=0),0,AND(OSSTData!E243&gt;0,OSSTData!F243&gt;0),0)</f>
        <v/>
      </c>
      <c r="G243" s="18" t="str">
        <f>IFERROR(_xlfn.IFS(OR(ISBLANK(OSSTData!B243),OSSTData!D243=2),"",OR(ISBLANK(OSSTData!E243),ISBLANK(OSSTData!F243),ISBLANK(OSSTData!G243),ISBLANK(OSSTData!H243)),"",OR(OSSTData!E243=97,OSSTData!F243=97,OSSTData!G243=97,OSSTData!H243=97),97,AND(OSSTData!E243=0,OSSTData!F243=0,OSSTData!G243=0,OSSTData!H243=0),1,OR(OSSTData!E243&gt;0,OSSTData!F243&gt;0),0),0)</f>
        <v/>
      </c>
      <c r="H243" s="18" t="str">
        <f>_xlfn.IFS(OR(ISBLANK(OSSTData!B243),OSSTData!D243=2),"",OR(ISBLANK(OSSTData!E243),ISBLANK(OSSTData!F243),ISBLANK(OSSTData!G243),ISBLANK(OSSTData!H243)),"",OR(OSSTData!E243=97,OSSTData!F243=97,OSSTData!G243=97,OSSTData!H243=97),97,AND(OSSTData!E243=0,OSSTData!F243=0,OSSTData!G243=0,OSSTData!H243=0),0,AND(OSSTData!E243=0,OSSTData!F243=0,OSSTData!G243=1,OSSTData!H243=1),0,AND(OSSTData!E243=0,OSSTData!F243=0,OSSTData!G243=0,OSSTData!H243=1),1,AND(OSSTData!E243=0,OSSTData!F243=0,OSSTData!G243=1,OSSTData!H243=0),1,AND(OSSTData!E243&gt;0,OSSTData!F243=0,OSSTData!G243=1,OSSTData!H243=0),1,AND(OSSTData!E243=0,OSSTData!F243&gt;0,OSSTData!G243=0,OSSTData!H243=1),1,AND(OSSTData!E243&gt;0,OSSTData!F243&gt;0),0)</f>
        <v/>
      </c>
      <c r="I243" s="18" t="str">
        <f>_xlfn.IFS(OR(ISBLANK(OSSTData!B243),OSSTData!D243=2),"",ISBLANK(OSSTData!N243),"",OSSTData!N243=97,97,OSSTData!N243=0,1,OSSTData!N243&gt;0,0)</f>
        <v/>
      </c>
      <c r="J243" s="18" t="str">
        <f>_xlfn.IFS(OR(ISBLANK(OSSTData!B243),OSSTData!D243=2),"",ISBLANK(OSSTData!O243),"",OSSTData!O243=97,97,OSSTData!O243=0,1,OSSTData!O243&gt;0,0)</f>
        <v/>
      </c>
      <c r="K243" s="18" t="str">
        <f>_xlfn.IFS(OR(ISBLANK(OSSTData!B243),(OSSTData!D243=2)),"",OR(ISBLANK(OSSTData!K243),ISBLANK(OSSTData!J243)),"",OR(OSSTData!K243=97,OSSTData!J243=97),97,AND(OSSTData!K243=0,OSSTData!J243=0),1,OR(OSSTData!K243=1,OSSTData!J243=1),0,AND(OSSTData!K243=1,OSSTData!J243=1),0)</f>
        <v/>
      </c>
      <c r="L243" s="18" t="str">
        <f t="shared" si="3"/>
        <v/>
      </c>
    </row>
    <row r="244" spans="1:12" x14ac:dyDescent="0.2">
      <c r="A244" s="18" t="str">
        <f>_xlfn.IFS(OR(ISBLANK(OSSTData!B244),OSSTData!D244=2),"",OR(OSSTData!E244=97,OSSTData!F244=97),97,OR(ISBLANK(OSSTData!E244),ISBLANK(OSSTData!F244)),"",OR(OSSTData!E244&lt;97,OSSTData!F244&lt;97),(OSSTData!E244+OSSTData!F244))</f>
        <v/>
      </c>
      <c r="B244" s="18" t="str">
        <f>_xlfn.IFS(OR(ISBLANK(OSSTData!B244),OSSTData!D244=2),"",OR(ISBLANK(OSSTData!G244),ISBLANK(OSSTData!H244)),"",OR(OSSTData!G244=97,OSSTData!H244=97),97,OR(OSSTData!G244&lt;97,OSSTData!H244&lt;97),(OSSTData!G244+OSSTData!H244))</f>
        <v/>
      </c>
      <c r="C244" s="18" t="str">
        <f>_xlfn.IFS(OR(ISBLANK(OSSTData!B244),OSSTData!D244=2),"",ISBLANK(A244),"",A244=97,97,A244=0,1,A244&lt;97,0)</f>
        <v/>
      </c>
      <c r="D244" s="18" t="str">
        <f>_xlfn.IFS(OR(ISBLANK(OSSTData!B244),OSSTData!D244=2),"",ISBLANK(A244),"",A244=97,97,A244&lt;10,0,A244&gt;=10,1)</f>
        <v/>
      </c>
      <c r="E244" s="18" t="str">
        <f>_xlfn.IFS(OR(ISBLANK(OSSTData!B244),OSSTData!D244=2),"",ISBLANK(A244),"",A244=97,97,A244&lt;20,0,A244&gt;=20,1)</f>
        <v/>
      </c>
      <c r="F244" s="18" t="str">
        <f>_xlfn.IFS(OR(ISBLANK(OSSTData!B244),OSSTData!D244=2),"",ISBLANK(A244),"",A244=97,97,AND(OSSTData!E244=0,OSSTData!F244&gt;0),1,AND(OSSTData!E244&gt;0,OSSTData!F244=0),1,AND(OSSTData!E244=0,OSSTData!F244=0),0,AND(OSSTData!E244&gt;0,OSSTData!F244&gt;0),0)</f>
        <v/>
      </c>
      <c r="G244" s="18" t="str">
        <f>IFERROR(_xlfn.IFS(OR(ISBLANK(OSSTData!B244),OSSTData!D244=2),"",OR(ISBLANK(OSSTData!E244),ISBLANK(OSSTData!F244),ISBLANK(OSSTData!G244),ISBLANK(OSSTData!H244)),"",OR(OSSTData!E244=97,OSSTData!F244=97,OSSTData!G244=97,OSSTData!H244=97),97,AND(OSSTData!E244=0,OSSTData!F244=0,OSSTData!G244=0,OSSTData!H244=0),1,OR(OSSTData!E244&gt;0,OSSTData!F244&gt;0),0),0)</f>
        <v/>
      </c>
      <c r="H244" s="18" t="str">
        <f>_xlfn.IFS(OR(ISBLANK(OSSTData!B244),OSSTData!D244=2),"",OR(ISBLANK(OSSTData!E244),ISBLANK(OSSTData!F244),ISBLANK(OSSTData!G244),ISBLANK(OSSTData!H244)),"",OR(OSSTData!E244=97,OSSTData!F244=97,OSSTData!G244=97,OSSTData!H244=97),97,AND(OSSTData!E244=0,OSSTData!F244=0,OSSTData!G244=0,OSSTData!H244=0),0,AND(OSSTData!E244=0,OSSTData!F244=0,OSSTData!G244=1,OSSTData!H244=1),0,AND(OSSTData!E244=0,OSSTData!F244=0,OSSTData!G244=0,OSSTData!H244=1),1,AND(OSSTData!E244=0,OSSTData!F244=0,OSSTData!G244=1,OSSTData!H244=0),1,AND(OSSTData!E244&gt;0,OSSTData!F244=0,OSSTData!G244=1,OSSTData!H244=0),1,AND(OSSTData!E244=0,OSSTData!F244&gt;0,OSSTData!G244=0,OSSTData!H244=1),1,AND(OSSTData!E244&gt;0,OSSTData!F244&gt;0),0)</f>
        <v/>
      </c>
      <c r="I244" s="18" t="str">
        <f>_xlfn.IFS(OR(ISBLANK(OSSTData!B244),OSSTData!D244=2),"",ISBLANK(OSSTData!N244),"",OSSTData!N244=97,97,OSSTData!N244=0,1,OSSTData!N244&gt;0,0)</f>
        <v/>
      </c>
      <c r="J244" s="18" t="str">
        <f>_xlfn.IFS(OR(ISBLANK(OSSTData!B244),OSSTData!D244=2),"",ISBLANK(OSSTData!O244),"",OSSTData!O244=97,97,OSSTData!O244=0,1,OSSTData!O244&gt;0,0)</f>
        <v/>
      </c>
      <c r="K244" s="18" t="str">
        <f>_xlfn.IFS(OR(ISBLANK(OSSTData!B244),(OSSTData!D244=2)),"",OR(ISBLANK(OSSTData!K244),ISBLANK(OSSTData!J244)),"",OR(OSSTData!K244=97,OSSTData!J244=97),97,AND(OSSTData!K244=0,OSSTData!J244=0),1,OR(OSSTData!K244=1,OSSTData!J244=1),0,AND(OSSTData!K244=1,OSSTData!J244=1),0)</f>
        <v/>
      </c>
      <c r="L244" s="18" t="str">
        <f t="shared" si="3"/>
        <v/>
      </c>
    </row>
    <row r="245" spans="1:12" x14ac:dyDescent="0.2">
      <c r="A245" s="18" t="str">
        <f>_xlfn.IFS(OR(ISBLANK(OSSTData!B245),OSSTData!D245=2),"",OR(OSSTData!E245=97,OSSTData!F245=97),97,OR(ISBLANK(OSSTData!E245),ISBLANK(OSSTData!F245)),"",OR(OSSTData!E245&lt;97,OSSTData!F245&lt;97),(OSSTData!E245+OSSTData!F245))</f>
        <v/>
      </c>
      <c r="B245" s="18" t="str">
        <f>_xlfn.IFS(OR(ISBLANK(OSSTData!B245),OSSTData!D245=2),"",OR(ISBLANK(OSSTData!G245),ISBLANK(OSSTData!H245)),"",OR(OSSTData!G245=97,OSSTData!H245=97),97,OR(OSSTData!G245&lt;97,OSSTData!H245&lt;97),(OSSTData!G245+OSSTData!H245))</f>
        <v/>
      </c>
      <c r="C245" s="18" t="str">
        <f>_xlfn.IFS(OR(ISBLANK(OSSTData!B245),OSSTData!D245=2),"",ISBLANK(A245),"",A245=97,97,A245=0,1,A245&lt;97,0)</f>
        <v/>
      </c>
      <c r="D245" s="18" t="str">
        <f>_xlfn.IFS(OR(ISBLANK(OSSTData!B245),OSSTData!D245=2),"",ISBLANK(A245),"",A245=97,97,A245&lt;10,0,A245&gt;=10,1)</f>
        <v/>
      </c>
      <c r="E245" s="18" t="str">
        <f>_xlfn.IFS(OR(ISBLANK(OSSTData!B245),OSSTData!D245=2),"",ISBLANK(A245),"",A245=97,97,A245&lt;20,0,A245&gt;=20,1)</f>
        <v/>
      </c>
      <c r="F245" s="18" t="str">
        <f>_xlfn.IFS(OR(ISBLANK(OSSTData!B245),OSSTData!D245=2),"",ISBLANK(A245),"",A245=97,97,AND(OSSTData!E245=0,OSSTData!F245&gt;0),1,AND(OSSTData!E245&gt;0,OSSTData!F245=0),1,AND(OSSTData!E245=0,OSSTData!F245=0),0,AND(OSSTData!E245&gt;0,OSSTData!F245&gt;0),0)</f>
        <v/>
      </c>
      <c r="G245" s="18" t="str">
        <f>IFERROR(_xlfn.IFS(OR(ISBLANK(OSSTData!B245),OSSTData!D245=2),"",OR(ISBLANK(OSSTData!E245),ISBLANK(OSSTData!F245),ISBLANK(OSSTData!G245),ISBLANK(OSSTData!H245)),"",OR(OSSTData!E245=97,OSSTData!F245=97,OSSTData!G245=97,OSSTData!H245=97),97,AND(OSSTData!E245=0,OSSTData!F245=0,OSSTData!G245=0,OSSTData!H245=0),1,OR(OSSTData!E245&gt;0,OSSTData!F245&gt;0),0),0)</f>
        <v/>
      </c>
      <c r="H245" s="18" t="str">
        <f>_xlfn.IFS(OR(ISBLANK(OSSTData!B245),OSSTData!D245=2),"",OR(ISBLANK(OSSTData!E245),ISBLANK(OSSTData!F245),ISBLANK(OSSTData!G245),ISBLANK(OSSTData!H245)),"",OR(OSSTData!E245=97,OSSTData!F245=97,OSSTData!G245=97,OSSTData!H245=97),97,AND(OSSTData!E245=0,OSSTData!F245=0,OSSTData!G245=0,OSSTData!H245=0),0,AND(OSSTData!E245=0,OSSTData!F245=0,OSSTData!G245=1,OSSTData!H245=1),0,AND(OSSTData!E245=0,OSSTData!F245=0,OSSTData!G245=0,OSSTData!H245=1),1,AND(OSSTData!E245=0,OSSTData!F245=0,OSSTData!G245=1,OSSTData!H245=0),1,AND(OSSTData!E245&gt;0,OSSTData!F245=0,OSSTData!G245=1,OSSTData!H245=0),1,AND(OSSTData!E245=0,OSSTData!F245&gt;0,OSSTData!G245=0,OSSTData!H245=1),1,AND(OSSTData!E245&gt;0,OSSTData!F245&gt;0),0)</f>
        <v/>
      </c>
      <c r="I245" s="18" t="str">
        <f>_xlfn.IFS(OR(ISBLANK(OSSTData!B245),OSSTData!D245=2),"",ISBLANK(OSSTData!N245),"",OSSTData!N245=97,97,OSSTData!N245=0,1,OSSTData!N245&gt;0,0)</f>
        <v/>
      </c>
      <c r="J245" s="18" t="str">
        <f>_xlfn.IFS(OR(ISBLANK(OSSTData!B245),OSSTData!D245=2),"",ISBLANK(OSSTData!O245),"",OSSTData!O245=97,97,OSSTData!O245=0,1,OSSTData!O245&gt;0,0)</f>
        <v/>
      </c>
      <c r="K245" s="18" t="str">
        <f>_xlfn.IFS(OR(ISBLANK(OSSTData!B245),(OSSTData!D245=2)),"",OR(ISBLANK(OSSTData!K245),ISBLANK(OSSTData!J245)),"",OR(OSSTData!K245=97,OSSTData!J245=97),97,AND(OSSTData!K245=0,OSSTData!J245=0),1,OR(OSSTData!K245=1,OSSTData!J245=1),0,AND(OSSTData!K245=1,OSSTData!J245=1),0)</f>
        <v/>
      </c>
      <c r="L245" s="18" t="str">
        <f t="shared" si="3"/>
        <v/>
      </c>
    </row>
    <row r="246" spans="1:12" x14ac:dyDescent="0.2">
      <c r="A246" s="18" t="str">
        <f>_xlfn.IFS(OR(ISBLANK(OSSTData!B246),OSSTData!D246=2),"",OR(OSSTData!E246=97,OSSTData!F246=97),97,OR(ISBLANK(OSSTData!E246),ISBLANK(OSSTData!F246)),"",OR(OSSTData!E246&lt;97,OSSTData!F246&lt;97),(OSSTData!E246+OSSTData!F246))</f>
        <v/>
      </c>
      <c r="B246" s="18" t="str">
        <f>_xlfn.IFS(OR(ISBLANK(OSSTData!B246),OSSTData!D246=2),"",OR(ISBLANK(OSSTData!G246),ISBLANK(OSSTData!H246)),"",OR(OSSTData!G246=97,OSSTData!H246=97),97,OR(OSSTData!G246&lt;97,OSSTData!H246&lt;97),(OSSTData!G246+OSSTData!H246))</f>
        <v/>
      </c>
      <c r="C246" s="18" t="str">
        <f>_xlfn.IFS(OR(ISBLANK(OSSTData!B246),OSSTData!D246=2),"",ISBLANK(A246),"",A246=97,97,A246=0,1,A246&lt;97,0)</f>
        <v/>
      </c>
      <c r="D246" s="18" t="str">
        <f>_xlfn.IFS(OR(ISBLANK(OSSTData!B246),OSSTData!D246=2),"",ISBLANK(A246),"",A246=97,97,A246&lt;10,0,A246&gt;=10,1)</f>
        <v/>
      </c>
      <c r="E246" s="18" t="str">
        <f>_xlfn.IFS(OR(ISBLANK(OSSTData!B246),OSSTData!D246=2),"",ISBLANK(A246),"",A246=97,97,A246&lt;20,0,A246&gt;=20,1)</f>
        <v/>
      </c>
      <c r="F246" s="18" t="str">
        <f>_xlfn.IFS(OR(ISBLANK(OSSTData!B246),OSSTData!D246=2),"",ISBLANK(A246),"",A246=97,97,AND(OSSTData!E246=0,OSSTData!F246&gt;0),1,AND(OSSTData!E246&gt;0,OSSTData!F246=0),1,AND(OSSTData!E246=0,OSSTData!F246=0),0,AND(OSSTData!E246&gt;0,OSSTData!F246&gt;0),0)</f>
        <v/>
      </c>
      <c r="G246" s="18" t="str">
        <f>IFERROR(_xlfn.IFS(OR(ISBLANK(OSSTData!B246),OSSTData!D246=2),"",OR(ISBLANK(OSSTData!E246),ISBLANK(OSSTData!F246),ISBLANK(OSSTData!G246),ISBLANK(OSSTData!H246)),"",OR(OSSTData!E246=97,OSSTData!F246=97,OSSTData!G246=97,OSSTData!H246=97),97,AND(OSSTData!E246=0,OSSTData!F246=0,OSSTData!G246=0,OSSTData!H246=0),1,OR(OSSTData!E246&gt;0,OSSTData!F246&gt;0),0),0)</f>
        <v/>
      </c>
      <c r="H246" s="18" t="str">
        <f>_xlfn.IFS(OR(ISBLANK(OSSTData!B246),OSSTData!D246=2),"",OR(ISBLANK(OSSTData!E246),ISBLANK(OSSTData!F246),ISBLANK(OSSTData!G246),ISBLANK(OSSTData!H246)),"",OR(OSSTData!E246=97,OSSTData!F246=97,OSSTData!G246=97,OSSTData!H246=97),97,AND(OSSTData!E246=0,OSSTData!F246=0,OSSTData!G246=0,OSSTData!H246=0),0,AND(OSSTData!E246=0,OSSTData!F246=0,OSSTData!G246=1,OSSTData!H246=1),0,AND(OSSTData!E246=0,OSSTData!F246=0,OSSTData!G246=0,OSSTData!H246=1),1,AND(OSSTData!E246=0,OSSTData!F246=0,OSSTData!G246=1,OSSTData!H246=0),1,AND(OSSTData!E246&gt;0,OSSTData!F246=0,OSSTData!G246=1,OSSTData!H246=0),1,AND(OSSTData!E246=0,OSSTData!F246&gt;0,OSSTData!G246=0,OSSTData!H246=1),1,AND(OSSTData!E246&gt;0,OSSTData!F246&gt;0),0)</f>
        <v/>
      </c>
      <c r="I246" s="18" t="str">
        <f>_xlfn.IFS(OR(ISBLANK(OSSTData!B246),OSSTData!D246=2),"",ISBLANK(OSSTData!N246),"",OSSTData!N246=97,97,OSSTData!N246=0,1,OSSTData!N246&gt;0,0)</f>
        <v/>
      </c>
      <c r="J246" s="18" t="str">
        <f>_xlfn.IFS(OR(ISBLANK(OSSTData!B246),OSSTData!D246=2),"",ISBLANK(OSSTData!O246),"",OSSTData!O246=97,97,OSSTData!O246=0,1,OSSTData!O246&gt;0,0)</f>
        <v/>
      </c>
      <c r="K246" s="18" t="str">
        <f>_xlfn.IFS(OR(ISBLANK(OSSTData!B246),(OSSTData!D246=2)),"",OR(ISBLANK(OSSTData!K246),ISBLANK(OSSTData!J246)),"",OR(OSSTData!K246=97,OSSTData!J246=97),97,AND(OSSTData!K246=0,OSSTData!J246=0),1,OR(OSSTData!K246=1,OSSTData!J246=1),0,AND(OSSTData!K246=1,OSSTData!J246=1),0)</f>
        <v/>
      </c>
      <c r="L246" s="18" t="str">
        <f t="shared" si="3"/>
        <v/>
      </c>
    </row>
    <row r="247" spans="1:12" x14ac:dyDescent="0.2">
      <c r="A247" s="18" t="str">
        <f>_xlfn.IFS(OR(ISBLANK(OSSTData!B247),OSSTData!D247=2),"",OR(OSSTData!E247=97,OSSTData!F247=97),97,OR(ISBLANK(OSSTData!E247),ISBLANK(OSSTData!F247)),"",OR(OSSTData!E247&lt;97,OSSTData!F247&lt;97),(OSSTData!E247+OSSTData!F247))</f>
        <v/>
      </c>
      <c r="B247" s="18" t="str">
        <f>_xlfn.IFS(OR(ISBLANK(OSSTData!B247),OSSTData!D247=2),"",OR(ISBLANK(OSSTData!G247),ISBLANK(OSSTData!H247)),"",OR(OSSTData!G247=97,OSSTData!H247=97),97,OR(OSSTData!G247&lt;97,OSSTData!H247&lt;97),(OSSTData!G247+OSSTData!H247))</f>
        <v/>
      </c>
      <c r="C247" s="18" t="str">
        <f>_xlfn.IFS(OR(ISBLANK(OSSTData!B247),OSSTData!D247=2),"",ISBLANK(A247),"",A247=97,97,A247=0,1,A247&lt;97,0)</f>
        <v/>
      </c>
      <c r="D247" s="18" t="str">
        <f>_xlfn.IFS(OR(ISBLANK(OSSTData!B247),OSSTData!D247=2),"",ISBLANK(A247),"",A247=97,97,A247&lt;10,0,A247&gt;=10,1)</f>
        <v/>
      </c>
      <c r="E247" s="18" t="str">
        <f>_xlfn.IFS(OR(ISBLANK(OSSTData!B247),OSSTData!D247=2),"",ISBLANK(A247),"",A247=97,97,A247&lt;20,0,A247&gt;=20,1)</f>
        <v/>
      </c>
      <c r="F247" s="18" t="str">
        <f>_xlfn.IFS(OR(ISBLANK(OSSTData!B247),OSSTData!D247=2),"",ISBLANK(A247),"",A247=97,97,AND(OSSTData!E247=0,OSSTData!F247&gt;0),1,AND(OSSTData!E247&gt;0,OSSTData!F247=0),1,AND(OSSTData!E247=0,OSSTData!F247=0),0,AND(OSSTData!E247&gt;0,OSSTData!F247&gt;0),0)</f>
        <v/>
      </c>
      <c r="G247" s="18" t="str">
        <f>IFERROR(_xlfn.IFS(OR(ISBLANK(OSSTData!B247),OSSTData!D247=2),"",OR(ISBLANK(OSSTData!E247),ISBLANK(OSSTData!F247),ISBLANK(OSSTData!G247),ISBLANK(OSSTData!H247)),"",OR(OSSTData!E247=97,OSSTData!F247=97,OSSTData!G247=97,OSSTData!H247=97),97,AND(OSSTData!E247=0,OSSTData!F247=0,OSSTData!G247=0,OSSTData!H247=0),1,OR(OSSTData!E247&gt;0,OSSTData!F247&gt;0),0),0)</f>
        <v/>
      </c>
      <c r="H247" s="18" t="str">
        <f>_xlfn.IFS(OR(ISBLANK(OSSTData!B247),OSSTData!D247=2),"",OR(ISBLANK(OSSTData!E247),ISBLANK(OSSTData!F247),ISBLANK(OSSTData!G247),ISBLANK(OSSTData!H247)),"",OR(OSSTData!E247=97,OSSTData!F247=97,OSSTData!G247=97,OSSTData!H247=97),97,AND(OSSTData!E247=0,OSSTData!F247=0,OSSTData!G247=0,OSSTData!H247=0),0,AND(OSSTData!E247=0,OSSTData!F247=0,OSSTData!G247=1,OSSTData!H247=1),0,AND(OSSTData!E247=0,OSSTData!F247=0,OSSTData!G247=0,OSSTData!H247=1),1,AND(OSSTData!E247=0,OSSTData!F247=0,OSSTData!G247=1,OSSTData!H247=0),1,AND(OSSTData!E247&gt;0,OSSTData!F247=0,OSSTData!G247=1,OSSTData!H247=0),1,AND(OSSTData!E247=0,OSSTData!F247&gt;0,OSSTData!G247=0,OSSTData!H247=1),1,AND(OSSTData!E247&gt;0,OSSTData!F247&gt;0),0)</f>
        <v/>
      </c>
      <c r="I247" s="18" t="str">
        <f>_xlfn.IFS(OR(ISBLANK(OSSTData!B247),OSSTData!D247=2),"",ISBLANK(OSSTData!N247),"",OSSTData!N247=97,97,OSSTData!N247=0,1,OSSTData!N247&gt;0,0)</f>
        <v/>
      </c>
      <c r="J247" s="18" t="str">
        <f>_xlfn.IFS(OR(ISBLANK(OSSTData!B247),OSSTData!D247=2),"",ISBLANK(OSSTData!O247),"",OSSTData!O247=97,97,OSSTData!O247=0,1,OSSTData!O247&gt;0,0)</f>
        <v/>
      </c>
      <c r="K247" s="18" t="str">
        <f>_xlfn.IFS(OR(ISBLANK(OSSTData!B247),(OSSTData!D247=2)),"",OR(ISBLANK(OSSTData!K247),ISBLANK(OSSTData!J247)),"",OR(OSSTData!K247=97,OSSTData!J247=97),97,AND(OSSTData!K247=0,OSSTData!J247=0),1,OR(OSSTData!K247=1,OSSTData!J247=1),0,AND(OSSTData!K247=1,OSSTData!J247=1),0)</f>
        <v/>
      </c>
      <c r="L247" s="18" t="str">
        <f t="shared" si="3"/>
        <v/>
      </c>
    </row>
    <row r="248" spans="1:12" x14ac:dyDescent="0.2">
      <c r="A248" s="18" t="str">
        <f>_xlfn.IFS(OR(ISBLANK(OSSTData!B248),OSSTData!D248=2),"",OR(OSSTData!E248=97,OSSTData!F248=97),97,OR(ISBLANK(OSSTData!E248),ISBLANK(OSSTData!F248)),"",OR(OSSTData!E248&lt;97,OSSTData!F248&lt;97),(OSSTData!E248+OSSTData!F248))</f>
        <v/>
      </c>
      <c r="B248" s="18" t="str">
        <f>_xlfn.IFS(OR(ISBLANK(OSSTData!B248),OSSTData!D248=2),"",OR(ISBLANK(OSSTData!G248),ISBLANK(OSSTData!H248)),"",OR(OSSTData!G248=97,OSSTData!H248=97),97,OR(OSSTData!G248&lt;97,OSSTData!H248&lt;97),(OSSTData!G248+OSSTData!H248))</f>
        <v/>
      </c>
      <c r="C248" s="18" t="str">
        <f>_xlfn.IFS(OR(ISBLANK(OSSTData!B248),OSSTData!D248=2),"",ISBLANK(A248),"",A248=97,97,A248=0,1,A248&lt;97,0)</f>
        <v/>
      </c>
      <c r="D248" s="18" t="str">
        <f>_xlfn.IFS(OR(ISBLANK(OSSTData!B248),OSSTData!D248=2),"",ISBLANK(A248),"",A248=97,97,A248&lt;10,0,A248&gt;=10,1)</f>
        <v/>
      </c>
      <c r="E248" s="18" t="str">
        <f>_xlfn.IFS(OR(ISBLANK(OSSTData!B248),OSSTData!D248=2),"",ISBLANK(A248),"",A248=97,97,A248&lt;20,0,A248&gt;=20,1)</f>
        <v/>
      </c>
      <c r="F248" s="18" t="str">
        <f>_xlfn.IFS(OR(ISBLANK(OSSTData!B248),OSSTData!D248=2),"",ISBLANK(A248),"",A248=97,97,AND(OSSTData!E248=0,OSSTData!F248&gt;0),1,AND(OSSTData!E248&gt;0,OSSTData!F248=0),1,AND(OSSTData!E248=0,OSSTData!F248=0),0,AND(OSSTData!E248&gt;0,OSSTData!F248&gt;0),0)</f>
        <v/>
      </c>
      <c r="G248" s="18" t="str">
        <f>IFERROR(_xlfn.IFS(OR(ISBLANK(OSSTData!B248),OSSTData!D248=2),"",OR(ISBLANK(OSSTData!E248),ISBLANK(OSSTData!F248),ISBLANK(OSSTData!G248),ISBLANK(OSSTData!H248)),"",OR(OSSTData!E248=97,OSSTData!F248=97,OSSTData!G248=97,OSSTData!H248=97),97,AND(OSSTData!E248=0,OSSTData!F248=0,OSSTData!G248=0,OSSTData!H248=0),1,OR(OSSTData!E248&gt;0,OSSTData!F248&gt;0),0),0)</f>
        <v/>
      </c>
      <c r="H248" s="18" t="str">
        <f>_xlfn.IFS(OR(ISBLANK(OSSTData!B248),OSSTData!D248=2),"",OR(ISBLANK(OSSTData!E248),ISBLANK(OSSTData!F248),ISBLANK(OSSTData!G248),ISBLANK(OSSTData!H248)),"",OR(OSSTData!E248=97,OSSTData!F248=97,OSSTData!G248=97,OSSTData!H248=97),97,AND(OSSTData!E248=0,OSSTData!F248=0,OSSTData!G248=0,OSSTData!H248=0),0,AND(OSSTData!E248=0,OSSTData!F248=0,OSSTData!G248=1,OSSTData!H248=1),0,AND(OSSTData!E248=0,OSSTData!F248=0,OSSTData!G248=0,OSSTData!H248=1),1,AND(OSSTData!E248=0,OSSTData!F248=0,OSSTData!G248=1,OSSTData!H248=0),1,AND(OSSTData!E248&gt;0,OSSTData!F248=0,OSSTData!G248=1,OSSTData!H248=0),1,AND(OSSTData!E248=0,OSSTData!F248&gt;0,OSSTData!G248=0,OSSTData!H248=1),1,AND(OSSTData!E248&gt;0,OSSTData!F248&gt;0),0)</f>
        <v/>
      </c>
      <c r="I248" s="18" t="str">
        <f>_xlfn.IFS(OR(ISBLANK(OSSTData!B248),OSSTData!D248=2),"",ISBLANK(OSSTData!N248),"",OSSTData!N248=97,97,OSSTData!N248=0,1,OSSTData!N248&gt;0,0)</f>
        <v/>
      </c>
      <c r="J248" s="18" t="str">
        <f>_xlfn.IFS(OR(ISBLANK(OSSTData!B248),OSSTData!D248=2),"",ISBLANK(OSSTData!O248),"",OSSTData!O248=97,97,OSSTData!O248=0,1,OSSTData!O248&gt;0,0)</f>
        <v/>
      </c>
      <c r="K248" s="18" t="str">
        <f>_xlfn.IFS(OR(ISBLANK(OSSTData!B248),(OSSTData!D248=2)),"",OR(ISBLANK(OSSTData!K248),ISBLANK(OSSTData!J248)),"",OR(OSSTData!K248=97,OSSTData!J248=97),97,AND(OSSTData!K248=0,OSSTData!J248=0),1,OR(OSSTData!K248=1,OSSTData!J248=1),0,AND(OSSTData!K248=1,OSSTData!J248=1),0)</f>
        <v/>
      </c>
      <c r="L248" s="18" t="str">
        <f t="shared" si="3"/>
        <v/>
      </c>
    </row>
    <row r="249" spans="1:12" x14ac:dyDescent="0.2">
      <c r="A249" s="18" t="str">
        <f>_xlfn.IFS(OR(ISBLANK(OSSTData!B249),OSSTData!D249=2),"",OR(OSSTData!E249=97,OSSTData!F249=97),97,OR(ISBLANK(OSSTData!E249),ISBLANK(OSSTData!F249)),"",OR(OSSTData!E249&lt;97,OSSTData!F249&lt;97),(OSSTData!E249+OSSTData!F249))</f>
        <v/>
      </c>
      <c r="B249" s="18" t="str">
        <f>_xlfn.IFS(OR(ISBLANK(OSSTData!B249),OSSTData!D249=2),"",OR(ISBLANK(OSSTData!G249),ISBLANK(OSSTData!H249)),"",OR(OSSTData!G249=97,OSSTData!H249=97),97,OR(OSSTData!G249&lt;97,OSSTData!H249&lt;97),(OSSTData!G249+OSSTData!H249))</f>
        <v/>
      </c>
      <c r="C249" s="18" t="str">
        <f>_xlfn.IFS(OR(ISBLANK(OSSTData!B249),OSSTData!D249=2),"",ISBLANK(A249),"",A249=97,97,A249=0,1,A249&lt;97,0)</f>
        <v/>
      </c>
      <c r="D249" s="18" t="str">
        <f>_xlfn.IFS(OR(ISBLANK(OSSTData!B249),OSSTData!D249=2),"",ISBLANK(A249),"",A249=97,97,A249&lt;10,0,A249&gt;=10,1)</f>
        <v/>
      </c>
      <c r="E249" s="18" t="str">
        <f>_xlfn.IFS(OR(ISBLANK(OSSTData!B249),OSSTData!D249=2),"",ISBLANK(A249),"",A249=97,97,A249&lt;20,0,A249&gt;=20,1)</f>
        <v/>
      </c>
      <c r="F249" s="18" t="str">
        <f>_xlfn.IFS(OR(ISBLANK(OSSTData!B249),OSSTData!D249=2),"",ISBLANK(A249),"",A249=97,97,AND(OSSTData!E249=0,OSSTData!F249&gt;0),1,AND(OSSTData!E249&gt;0,OSSTData!F249=0),1,AND(OSSTData!E249=0,OSSTData!F249=0),0,AND(OSSTData!E249&gt;0,OSSTData!F249&gt;0),0)</f>
        <v/>
      </c>
      <c r="G249" s="18" t="str">
        <f>IFERROR(_xlfn.IFS(OR(ISBLANK(OSSTData!B249),OSSTData!D249=2),"",OR(ISBLANK(OSSTData!E249),ISBLANK(OSSTData!F249),ISBLANK(OSSTData!G249),ISBLANK(OSSTData!H249)),"",OR(OSSTData!E249=97,OSSTData!F249=97,OSSTData!G249=97,OSSTData!H249=97),97,AND(OSSTData!E249=0,OSSTData!F249=0,OSSTData!G249=0,OSSTData!H249=0),1,OR(OSSTData!E249&gt;0,OSSTData!F249&gt;0),0),0)</f>
        <v/>
      </c>
      <c r="H249" s="18" t="str">
        <f>_xlfn.IFS(OR(ISBLANK(OSSTData!B249),OSSTData!D249=2),"",OR(ISBLANK(OSSTData!E249),ISBLANK(OSSTData!F249),ISBLANK(OSSTData!G249),ISBLANK(OSSTData!H249)),"",OR(OSSTData!E249=97,OSSTData!F249=97,OSSTData!G249=97,OSSTData!H249=97),97,AND(OSSTData!E249=0,OSSTData!F249=0,OSSTData!G249=0,OSSTData!H249=0),0,AND(OSSTData!E249=0,OSSTData!F249=0,OSSTData!G249=1,OSSTData!H249=1),0,AND(OSSTData!E249=0,OSSTData!F249=0,OSSTData!G249=0,OSSTData!H249=1),1,AND(OSSTData!E249=0,OSSTData!F249=0,OSSTData!G249=1,OSSTData!H249=0),1,AND(OSSTData!E249&gt;0,OSSTData!F249=0,OSSTData!G249=1,OSSTData!H249=0),1,AND(OSSTData!E249=0,OSSTData!F249&gt;0,OSSTData!G249=0,OSSTData!H249=1),1,AND(OSSTData!E249&gt;0,OSSTData!F249&gt;0),0)</f>
        <v/>
      </c>
      <c r="I249" s="18" t="str">
        <f>_xlfn.IFS(OR(ISBLANK(OSSTData!B249),OSSTData!D249=2),"",ISBLANK(OSSTData!N249),"",OSSTData!N249=97,97,OSSTData!N249=0,1,OSSTData!N249&gt;0,0)</f>
        <v/>
      </c>
      <c r="J249" s="18" t="str">
        <f>_xlfn.IFS(OR(ISBLANK(OSSTData!B249),OSSTData!D249=2),"",ISBLANK(OSSTData!O249),"",OSSTData!O249=97,97,OSSTData!O249=0,1,OSSTData!O249&gt;0,0)</f>
        <v/>
      </c>
      <c r="K249" s="18" t="str">
        <f>_xlfn.IFS(OR(ISBLANK(OSSTData!B249),(OSSTData!D249=2)),"",OR(ISBLANK(OSSTData!K249),ISBLANK(OSSTData!J249)),"",OR(OSSTData!K249=97,OSSTData!J249=97),97,AND(OSSTData!K249=0,OSSTData!J249=0),1,OR(OSSTData!K249=1,OSSTData!J249=1),0,AND(OSSTData!K249=1,OSSTData!J249=1),0)</f>
        <v/>
      </c>
      <c r="L249" s="18" t="str">
        <f t="shared" si="3"/>
        <v/>
      </c>
    </row>
    <row r="250" spans="1:12" x14ac:dyDescent="0.2">
      <c r="A250" s="18" t="str">
        <f>_xlfn.IFS(OR(ISBLANK(OSSTData!B250),OSSTData!D250=2),"",OR(OSSTData!E250=97,OSSTData!F250=97),97,OR(ISBLANK(OSSTData!E250),ISBLANK(OSSTData!F250)),"",OR(OSSTData!E250&lt;97,OSSTData!F250&lt;97),(OSSTData!E250+OSSTData!F250))</f>
        <v/>
      </c>
      <c r="B250" s="18" t="str">
        <f>_xlfn.IFS(OR(ISBLANK(OSSTData!B250),OSSTData!D250=2),"",OR(ISBLANK(OSSTData!G250),ISBLANK(OSSTData!H250)),"",OR(OSSTData!G250=97,OSSTData!H250=97),97,OR(OSSTData!G250&lt;97,OSSTData!H250&lt;97),(OSSTData!G250+OSSTData!H250))</f>
        <v/>
      </c>
      <c r="C250" s="18" t="str">
        <f>_xlfn.IFS(OR(ISBLANK(OSSTData!B250),OSSTData!D250=2),"",ISBLANK(A250),"",A250=97,97,A250=0,1,A250&lt;97,0)</f>
        <v/>
      </c>
      <c r="D250" s="18" t="str">
        <f>_xlfn.IFS(OR(ISBLANK(OSSTData!B250),OSSTData!D250=2),"",ISBLANK(A250),"",A250=97,97,A250&lt;10,0,A250&gt;=10,1)</f>
        <v/>
      </c>
      <c r="E250" s="18" t="str">
        <f>_xlfn.IFS(OR(ISBLANK(OSSTData!B250),OSSTData!D250=2),"",ISBLANK(A250),"",A250=97,97,A250&lt;20,0,A250&gt;=20,1)</f>
        <v/>
      </c>
      <c r="F250" s="18" t="str">
        <f>_xlfn.IFS(OR(ISBLANK(OSSTData!B250),OSSTData!D250=2),"",ISBLANK(A250),"",A250=97,97,AND(OSSTData!E250=0,OSSTData!F250&gt;0),1,AND(OSSTData!E250&gt;0,OSSTData!F250=0),1,AND(OSSTData!E250=0,OSSTData!F250=0),0,AND(OSSTData!E250&gt;0,OSSTData!F250&gt;0),0)</f>
        <v/>
      </c>
      <c r="G250" s="18" t="str">
        <f>IFERROR(_xlfn.IFS(OR(ISBLANK(OSSTData!B250),OSSTData!D250=2),"",OR(ISBLANK(OSSTData!E250),ISBLANK(OSSTData!F250),ISBLANK(OSSTData!G250),ISBLANK(OSSTData!H250)),"",OR(OSSTData!E250=97,OSSTData!F250=97,OSSTData!G250=97,OSSTData!H250=97),97,AND(OSSTData!E250=0,OSSTData!F250=0,OSSTData!G250=0,OSSTData!H250=0),1,OR(OSSTData!E250&gt;0,OSSTData!F250&gt;0),0),0)</f>
        <v/>
      </c>
      <c r="H250" s="18" t="str">
        <f>_xlfn.IFS(OR(ISBLANK(OSSTData!B250),OSSTData!D250=2),"",OR(ISBLANK(OSSTData!E250),ISBLANK(OSSTData!F250),ISBLANK(OSSTData!G250),ISBLANK(OSSTData!H250)),"",OR(OSSTData!E250=97,OSSTData!F250=97,OSSTData!G250=97,OSSTData!H250=97),97,AND(OSSTData!E250=0,OSSTData!F250=0,OSSTData!G250=0,OSSTData!H250=0),0,AND(OSSTData!E250=0,OSSTData!F250=0,OSSTData!G250=1,OSSTData!H250=1),0,AND(OSSTData!E250=0,OSSTData!F250=0,OSSTData!G250=0,OSSTData!H250=1),1,AND(OSSTData!E250=0,OSSTData!F250=0,OSSTData!G250=1,OSSTData!H250=0),1,AND(OSSTData!E250&gt;0,OSSTData!F250=0,OSSTData!G250=1,OSSTData!H250=0),1,AND(OSSTData!E250=0,OSSTData!F250&gt;0,OSSTData!G250=0,OSSTData!H250=1),1,AND(OSSTData!E250&gt;0,OSSTData!F250&gt;0),0)</f>
        <v/>
      </c>
      <c r="I250" s="18" t="str">
        <f>_xlfn.IFS(OR(ISBLANK(OSSTData!B250),OSSTData!D250=2),"",ISBLANK(OSSTData!N250),"",OSSTData!N250=97,97,OSSTData!N250=0,1,OSSTData!N250&gt;0,0)</f>
        <v/>
      </c>
      <c r="J250" s="18" t="str">
        <f>_xlfn.IFS(OR(ISBLANK(OSSTData!B250),OSSTData!D250=2),"",ISBLANK(OSSTData!O250),"",OSSTData!O250=97,97,OSSTData!O250=0,1,OSSTData!O250&gt;0,0)</f>
        <v/>
      </c>
      <c r="K250" s="18" t="str">
        <f>_xlfn.IFS(OR(ISBLANK(OSSTData!B250),(OSSTData!D250=2)),"",OR(ISBLANK(OSSTData!K250),ISBLANK(OSSTData!J250)),"",OR(OSSTData!K250=97,OSSTData!J250=97),97,AND(OSSTData!K250=0,OSSTData!J250=0),1,OR(OSSTData!K250=1,OSSTData!J250=1),0,AND(OSSTData!K250=1,OSSTData!J250=1),0)</f>
        <v/>
      </c>
      <c r="L250" s="18" t="str">
        <f t="shared" si="3"/>
        <v/>
      </c>
    </row>
    <row r="251" spans="1:12" x14ac:dyDescent="0.2">
      <c r="A251" s="18" t="str">
        <f>_xlfn.IFS(OR(ISBLANK(OSSTData!B251),OSSTData!D251=2),"",OR(OSSTData!E251=97,OSSTData!F251=97),97,OR(ISBLANK(OSSTData!E251),ISBLANK(OSSTData!F251)),"",OR(OSSTData!E251&lt;97,OSSTData!F251&lt;97),(OSSTData!E251+OSSTData!F251))</f>
        <v/>
      </c>
      <c r="B251" s="18" t="str">
        <f>_xlfn.IFS(OR(ISBLANK(OSSTData!B251),OSSTData!D251=2),"",OR(ISBLANK(OSSTData!G251),ISBLANK(OSSTData!H251)),"",OR(OSSTData!G251=97,OSSTData!H251=97),97,OR(OSSTData!G251&lt;97,OSSTData!H251&lt;97),(OSSTData!G251+OSSTData!H251))</f>
        <v/>
      </c>
      <c r="C251" s="18" t="str">
        <f>_xlfn.IFS(OR(ISBLANK(OSSTData!B251),OSSTData!D251=2),"",ISBLANK(A251),"",A251=97,97,A251=0,1,A251&lt;97,0)</f>
        <v/>
      </c>
      <c r="D251" s="18" t="str">
        <f>_xlfn.IFS(OR(ISBLANK(OSSTData!B251),OSSTData!D251=2),"",ISBLANK(A251),"",A251=97,97,A251&lt;10,0,A251&gt;=10,1)</f>
        <v/>
      </c>
      <c r="E251" s="18" t="str">
        <f>_xlfn.IFS(OR(ISBLANK(OSSTData!B251),OSSTData!D251=2),"",ISBLANK(A251),"",A251=97,97,A251&lt;20,0,A251&gt;=20,1)</f>
        <v/>
      </c>
      <c r="F251" s="18" t="str">
        <f>_xlfn.IFS(OR(ISBLANK(OSSTData!B251),OSSTData!D251=2),"",ISBLANK(A251),"",A251=97,97,AND(OSSTData!E251=0,OSSTData!F251&gt;0),1,AND(OSSTData!E251&gt;0,OSSTData!F251=0),1,AND(OSSTData!E251=0,OSSTData!F251=0),0,AND(OSSTData!E251&gt;0,OSSTData!F251&gt;0),0)</f>
        <v/>
      </c>
      <c r="G251" s="18" t="str">
        <f>IFERROR(_xlfn.IFS(OR(ISBLANK(OSSTData!B251),OSSTData!D251=2),"",OR(ISBLANK(OSSTData!E251),ISBLANK(OSSTData!F251),ISBLANK(OSSTData!G251),ISBLANK(OSSTData!H251)),"",OR(OSSTData!E251=97,OSSTData!F251=97,OSSTData!G251=97,OSSTData!H251=97),97,AND(OSSTData!E251=0,OSSTData!F251=0,OSSTData!G251=0,OSSTData!H251=0),1,OR(OSSTData!E251&gt;0,OSSTData!F251&gt;0),0),0)</f>
        <v/>
      </c>
      <c r="H251" s="18" t="str">
        <f>_xlfn.IFS(OR(ISBLANK(OSSTData!B251),OSSTData!D251=2),"",OR(ISBLANK(OSSTData!E251),ISBLANK(OSSTData!F251),ISBLANK(OSSTData!G251),ISBLANK(OSSTData!H251)),"",OR(OSSTData!E251=97,OSSTData!F251=97,OSSTData!G251=97,OSSTData!H251=97),97,AND(OSSTData!E251=0,OSSTData!F251=0,OSSTData!G251=0,OSSTData!H251=0),0,AND(OSSTData!E251=0,OSSTData!F251=0,OSSTData!G251=1,OSSTData!H251=1),0,AND(OSSTData!E251=0,OSSTData!F251=0,OSSTData!G251=0,OSSTData!H251=1),1,AND(OSSTData!E251=0,OSSTData!F251=0,OSSTData!G251=1,OSSTData!H251=0),1,AND(OSSTData!E251&gt;0,OSSTData!F251=0,OSSTData!G251=1,OSSTData!H251=0),1,AND(OSSTData!E251=0,OSSTData!F251&gt;0,OSSTData!G251=0,OSSTData!H251=1),1,AND(OSSTData!E251&gt;0,OSSTData!F251&gt;0),0)</f>
        <v/>
      </c>
      <c r="I251" s="18" t="str">
        <f>_xlfn.IFS(OR(ISBLANK(OSSTData!B251),OSSTData!D251=2),"",ISBLANK(OSSTData!N251),"",OSSTData!N251=97,97,OSSTData!N251=0,1,OSSTData!N251&gt;0,0)</f>
        <v/>
      </c>
      <c r="J251" s="18" t="str">
        <f>_xlfn.IFS(OR(ISBLANK(OSSTData!B251),OSSTData!D251=2),"",ISBLANK(OSSTData!O251),"",OSSTData!O251=97,97,OSSTData!O251=0,1,OSSTData!O251&gt;0,0)</f>
        <v/>
      </c>
      <c r="K251" s="18" t="str">
        <f>_xlfn.IFS(OR(ISBLANK(OSSTData!B251),(OSSTData!D251=2)),"",OR(ISBLANK(OSSTData!K251),ISBLANK(OSSTData!J251)),"",OR(OSSTData!K251=97,OSSTData!J251=97),97,AND(OSSTData!K251=0,OSSTData!J251=0),1,OR(OSSTData!K251=1,OSSTData!J251=1),0,AND(OSSTData!K251=1,OSSTData!J251=1),0)</f>
        <v/>
      </c>
      <c r="L251" s="18" t="str">
        <f t="shared" si="3"/>
        <v/>
      </c>
    </row>
    <row r="252" spans="1:12" x14ac:dyDescent="0.2">
      <c r="A252" s="18" t="str">
        <f>_xlfn.IFS(OR(ISBLANK(OSSTData!B252),OSSTData!D252=2),"",OR(OSSTData!E252=97,OSSTData!F252=97),97,OR(ISBLANK(OSSTData!E252),ISBLANK(OSSTData!F252)),"",OR(OSSTData!E252&lt;97,OSSTData!F252&lt;97),(OSSTData!E252+OSSTData!F252))</f>
        <v/>
      </c>
      <c r="B252" s="18" t="str">
        <f>_xlfn.IFS(OR(ISBLANK(OSSTData!B252),OSSTData!D252=2),"",OR(ISBLANK(OSSTData!G252),ISBLANK(OSSTData!H252)),"",OR(OSSTData!G252=97,OSSTData!H252=97),97,OR(OSSTData!G252&lt;97,OSSTData!H252&lt;97),(OSSTData!G252+OSSTData!H252))</f>
        <v/>
      </c>
      <c r="C252" s="18" t="str">
        <f>_xlfn.IFS(OR(ISBLANK(OSSTData!B252),OSSTData!D252=2),"",ISBLANK(A252),"",A252=97,97,A252=0,1,A252&lt;97,0)</f>
        <v/>
      </c>
      <c r="D252" s="18" t="str">
        <f>_xlfn.IFS(OR(ISBLANK(OSSTData!B252),OSSTData!D252=2),"",ISBLANK(A252),"",A252=97,97,A252&lt;10,0,A252&gt;=10,1)</f>
        <v/>
      </c>
      <c r="E252" s="18" t="str">
        <f>_xlfn.IFS(OR(ISBLANK(OSSTData!B252),OSSTData!D252=2),"",ISBLANK(A252),"",A252=97,97,A252&lt;20,0,A252&gt;=20,1)</f>
        <v/>
      </c>
      <c r="F252" s="18" t="str">
        <f>_xlfn.IFS(OR(ISBLANK(OSSTData!B252),OSSTData!D252=2),"",ISBLANK(A252),"",A252=97,97,AND(OSSTData!E252=0,OSSTData!F252&gt;0),1,AND(OSSTData!E252&gt;0,OSSTData!F252=0),1,AND(OSSTData!E252=0,OSSTData!F252=0),0,AND(OSSTData!E252&gt;0,OSSTData!F252&gt;0),0)</f>
        <v/>
      </c>
      <c r="G252" s="18" t="str">
        <f>IFERROR(_xlfn.IFS(OR(ISBLANK(OSSTData!B252),OSSTData!D252=2),"",OR(ISBLANK(OSSTData!E252),ISBLANK(OSSTData!F252),ISBLANK(OSSTData!G252),ISBLANK(OSSTData!H252)),"",OR(OSSTData!E252=97,OSSTData!F252=97,OSSTData!G252=97,OSSTData!H252=97),97,AND(OSSTData!E252=0,OSSTData!F252=0,OSSTData!G252=0,OSSTData!H252=0),1,OR(OSSTData!E252&gt;0,OSSTData!F252&gt;0),0),0)</f>
        <v/>
      </c>
      <c r="H252" s="18" t="str">
        <f>_xlfn.IFS(OR(ISBLANK(OSSTData!B252),OSSTData!D252=2),"",OR(ISBLANK(OSSTData!E252),ISBLANK(OSSTData!F252),ISBLANK(OSSTData!G252),ISBLANK(OSSTData!H252)),"",OR(OSSTData!E252=97,OSSTData!F252=97,OSSTData!G252=97,OSSTData!H252=97),97,AND(OSSTData!E252=0,OSSTData!F252=0,OSSTData!G252=0,OSSTData!H252=0),0,AND(OSSTData!E252=0,OSSTData!F252=0,OSSTData!G252=1,OSSTData!H252=1),0,AND(OSSTData!E252=0,OSSTData!F252=0,OSSTData!G252=0,OSSTData!H252=1),1,AND(OSSTData!E252=0,OSSTData!F252=0,OSSTData!G252=1,OSSTData!H252=0),1,AND(OSSTData!E252&gt;0,OSSTData!F252=0,OSSTData!G252=1,OSSTData!H252=0),1,AND(OSSTData!E252=0,OSSTData!F252&gt;0,OSSTData!G252=0,OSSTData!H252=1),1,AND(OSSTData!E252&gt;0,OSSTData!F252&gt;0),0)</f>
        <v/>
      </c>
      <c r="I252" s="18" t="str">
        <f>_xlfn.IFS(OR(ISBLANK(OSSTData!B252),OSSTData!D252=2),"",ISBLANK(OSSTData!N252),"",OSSTData!N252=97,97,OSSTData!N252=0,1,OSSTData!N252&gt;0,0)</f>
        <v/>
      </c>
      <c r="J252" s="18" t="str">
        <f>_xlfn.IFS(OR(ISBLANK(OSSTData!B252),OSSTData!D252=2),"",ISBLANK(OSSTData!O252),"",OSSTData!O252=97,97,OSSTData!O252=0,1,OSSTData!O252&gt;0,0)</f>
        <v/>
      </c>
      <c r="K252" s="18" t="str">
        <f>_xlfn.IFS(OR(ISBLANK(OSSTData!B252),(OSSTData!D252=2)),"",OR(ISBLANK(OSSTData!K252),ISBLANK(OSSTData!J252)),"",OR(OSSTData!K252=97,OSSTData!J252=97),97,AND(OSSTData!K252=0,OSSTData!J252=0),1,OR(OSSTData!K252=1,OSSTData!J252=1),0,AND(OSSTData!K252=1,OSSTData!J252=1),0)</f>
        <v/>
      </c>
      <c r="L252" s="18" t="str">
        <f t="shared" si="3"/>
        <v/>
      </c>
    </row>
    <row r="253" spans="1:12" x14ac:dyDescent="0.2">
      <c r="A253" s="18" t="str">
        <f>_xlfn.IFS(OR(ISBLANK(OSSTData!B253),OSSTData!D253=2),"",OR(OSSTData!E253=97,OSSTData!F253=97),97,OR(ISBLANK(OSSTData!E253),ISBLANK(OSSTData!F253)),"",OR(OSSTData!E253&lt;97,OSSTData!F253&lt;97),(OSSTData!E253+OSSTData!F253))</f>
        <v/>
      </c>
      <c r="B253" s="18" t="str">
        <f>_xlfn.IFS(OR(ISBLANK(OSSTData!B253),OSSTData!D253=2),"",OR(ISBLANK(OSSTData!G253),ISBLANK(OSSTData!H253)),"",OR(OSSTData!G253=97,OSSTData!H253=97),97,OR(OSSTData!G253&lt;97,OSSTData!H253&lt;97),(OSSTData!G253+OSSTData!H253))</f>
        <v/>
      </c>
      <c r="C253" s="18" t="str">
        <f>_xlfn.IFS(OR(ISBLANK(OSSTData!B253),OSSTData!D253=2),"",ISBLANK(A253),"",A253=97,97,A253=0,1,A253&lt;97,0)</f>
        <v/>
      </c>
      <c r="D253" s="18" t="str">
        <f>_xlfn.IFS(OR(ISBLANK(OSSTData!B253),OSSTData!D253=2),"",ISBLANK(A253),"",A253=97,97,A253&lt;10,0,A253&gt;=10,1)</f>
        <v/>
      </c>
      <c r="E253" s="18" t="str">
        <f>_xlfn.IFS(OR(ISBLANK(OSSTData!B253),OSSTData!D253=2),"",ISBLANK(A253),"",A253=97,97,A253&lt;20,0,A253&gt;=20,1)</f>
        <v/>
      </c>
      <c r="F253" s="18" t="str">
        <f>_xlfn.IFS(OR(ISBLANK(OSSTData!B253),OSSTData!D253=2),"",ISBLANK(A253),"",A253=97,97,AND(OSSTData!E253=0,OSSTData!F253&gt;0),1,AND(OSSTData!E253&gt;0,OSSTData!F253=0),1,AND(OSSTData!E253=0,OSSTData!F253=0),0,AND(OSSTData!E253&gt;0,OSSTData!F253&gt;0),0)</f>
        <v/>
      </c>
      <c r="G253" s="18" t="str">
        <f>IFERROR(_xlfn.IFS(OR(ISBLANK(OSSTData!B253),OSSTData!D253=2),"",OR(ISBLANK(OSSTData!E253),ISBLANK(OSSTData!F253),ISBLANK(OSSTData!G253),ISBLANK(OSSTData!H253)),"",OR(OSSTData!E253=97,OSSTData!F253=97,OSSTData!G253=97,OSSTData!H253=97),97,AND(OSSTData!E253=0,OSSTData!F253=0,OSSTData!G253=0,OSSTData!H253=0),1,OR(OSSTData!E253&gt;0,OSSTData!F253&gt;0),0),0)</f>
        <v/>
      </c>
      <c r="H253" s="18" t="str">
        <f>_xlfn.IFS(OR(ISBLANK(OSSTData!B253),OSSTData!D253=2),"",OR(ISBLANK(OSSTData!E253),ISBLANK(OSSTData!F253),ISBLANK(OSSTData!G253),ISBLANK(OSSTData!H253)),"",OR(OSSTData!E253=97,OSSTData!F253=97,OSSTData!G253=97,OSSTData!H253=97),97,AND(OSSTData!E253=0,OSSTData!F253=0,OSSTData!G253=0,OSSTData!H253=0),0,AND(OSSTData!E253=0,OSSTData!F253=0,OSSTData!G253=1,OSSTData!H253=1),0,AND(OSSTData!E253=0,OSSTData!F253=0,OSSTData!G253=0,OSSTData!H253=1),1,AND(OSSTData!E253=0,OSSTData!F253=0,OSSTData!G253=1,OSSTData!H253=0),1,AND(OSSTData!E253&gt;0,OSSTData!F253=0,OSSTData!G253=1,OSSTData!H253=0),1,AND(OSSTData!E253=0,OSSTData!F253&gt;0,OSSTData!G253=0,OSSTData!H253=1),1,AND(OSSTData!E253&gt;0,OSSTData!F253&gt;0),0)</f>
        <v/>
      </c>
      <c r="I253" s="18" t="str">
        <f>_xlfn.IFS(OR(ISBLANK(OSSTData!B253),OSSTData!D253=2),"",ISBLANK(OSSTData!N253),"",OSSTData!N253=97,97,OSSTData!N253=0,1,OSSTData!N253&gt;0,0)</f>
        <v/>
      </c>
      <c r="J253" s="18" t="str">
        <f>_xlfn.IFS(OR(ISBLANK(OSSTData!B253),OSSTData!D253=2),"",ISBLANK(OSSTData!O253),"",OSSTData!O253=97,97,OSSTData!O253=0,1,OSSTData!O253&gt;0,0)</f>
        <v/>
      </c>
      <c r="K253" s="18" t="str">
        <f>_xlfn.IFS(OR(ISBLANK(OSSTData!B253),(OSSTData!D253=2)),"",OR(ISBLANK(OSSTData!K253),ISBLANK(OSSTData!J253)),"",OR(OSSTData!K253=97,OSSTData!J253=97),97,AND(OSSTData!K253=0,OSSTData!J253=0),1,OR(OSSTData!K253=1,OSSTData!J253=1),0,AND(OSSTData!K253=1,OSSTData!J253=1),0)</f>
        <v/>
      </c>
      <c r="L253" s="18" t="str">
        <f t="shared" si="3"/>
        <v/>
      </c>
    </row>
    <row r="254" spans="1:12" x14ac:dyDescent="0.2">
      <c r="A254" s="18" t="str">
        <f>_xlfn.IFS(OR(ISBLANK(OSSTData!B254),OSSTData!D254=2),"",OR(OSSTData!E254=97,OSSTData!F254=97),97,OR(ISBLANK(OSSTData!E254),ISBLANK(OSSTData!F254)),"",OR(OSSTData!E254&lt;97,OSSTData!F254&lt;97),(OSSTData!E254+OSSTData!F254))</f>
        <v/>
      </c>
      <c r="B254" s="18" t="str">
        <f>_xlfn.IFS(OR(ISBLANK(OSSTData!B254),OSSTData!D254=2),"",OR(ISBLANK(OSSTData!G254),ISBLANK(OSSTData!H254)),"",OR(OSSTData!G254=97,OSSTData!H254=97),97,OR(OSSTData!G254&lt;97,OSSTData!H254&lt;97),(OSSTData!G254+OSSTData!H254))</f>
        <v/>
      </c>
      <c r="C254" s="18" t="str">
        <f>_xlfn.IFS(OR(ISBLANK(OSSTData!B254),OSSTData!D254=2),"",ISBLANK(A254),"",A254=97,97,A254=0,1,A254&lt;97,0)</f>
        <v/>
      </c>
      <c r="D254" s="18" t="str">
        <f>_xlfn.IFS(OR(ISBLANK(OSSTData!B254),OSSTData!D254=2),"",ISBLANK(A254),"",A254=97,97,A254&lt;10,0,A254&gt;=10,1)</f>
        <v/>
      </c>
      <c r="E254" s="18" t="str">
        <f>_xlfn.IFS(OR(ISBLANK(OSSTData!B254),OSSTData!D254=2),"",ISBLANK(A254),"",A254=97,97,A254&lt;20,0,A254&gt;=20,1)</f>
        <v/>
      </c>
      <c r="F254" s="18" t="str">
        <f>_xlfn.IFS(OR(ISBLANK(OSSTData!B254),OSSTData!D254=2),"",ISBLANK(A254),"",A254=97,97,AND(OSSTData!E254=0,OSSTData!F254&gt;0),1,AND(OSSTData!E254&gt;0,OSSTData!F254=0),1,AND(OSSTData!E254=0,OSSTData!F254=0),0,AND(OSSTData!E254&gt;0,OSSTData!F254&gt;0),0)</f>
        <v/>
      </c>
      <c r="G254" s="18" t="str">
        <f>IFERROR(_xlfn.IFS(OR(ISBLANK(OSSTData!B254),OSSTData!D254=2),"",OR(ISBLANK(OSSTData!E254),ISBLANK(OSSTData!F254),ISBLANK(OSSTData!G254),ISBLANK(OSSTData!H254)),"",OR(OSSTData!E254=97,OSSTData!F254=97,OSSTData!G254=97,OSSTData!H254=97),97,AND(OSSTData!E254=0,OSSTData!F254=0,OSSTData!G254=0,OSSTData!H254=0),1,OR(OSSTData!E254&gt;0,OSSTData!F254&gt;0),0),0)</f>
        <v/>
      </c>
      <c r="H254" s="18" t="str">
        <f>_xlfn.IFS(OR(ISBLANK(OSSTData!B254),OSSTData!D254=2),"",OR(ISBLANK(OSSTData!E254),ISBLANK(OSSTData!F254),ISBLANK(OSSTData!G254),ISBLANK(OSSTData!H254)),"",OR(OSSTData!E254=97,OSSTData!F254=97,OSSTData!G254=97,OSSTData!H254=97),97,AND(OSSTData!E254=0,OSSTData!F254=0,OSSTData!G254=0,OSSTData!H254=0),0,AND(OSSTData!E254=0,OSSTData!F254=0,OSSTData!G254=1,OSSTData!H254=1),0,AND(OSSTData!E254=0,OSSTData!F254=0,OSSTData!G254=0,OSSTData!H254=1),1,AND(OSSTData!E254=0,OSSTData!F254=0,OSSTData!G254=1,OSSTData!H254=0),1,AND(OSSTData!E254&gt;0,OSSTData!F254=0,OSSTData!G254=1,OSSTData!H254=0),1,AND(OSSTData!E254=0,OSSTData!F254&gt;0,OSSTData!G254=0,OSSTData!H254=1),1,AND(OSSTData!E254&gt;0,OSSTData!F254&gt;0),0)</f>
        <v/>
      </c>
      <c r="I254" s="18" t="str">
        <f>_xlfn.IFS(OR(ISBLANK(OSSTData!B254),OSSTData!D254=2),"",ISBLANK(OSSTData!N254),"",OSSTData!N254=97,97,OSSTData!N254=0,1,OSSTData!N254&gt;0,0)</f>
        <v/>
      </c>
      <c r="J254" s="18" t="str">
        <f>_xlfn.IFS(OR(ISBLANK(OSSTData!B254),OSSTData!D254=2),"",ISBLANK(OSSTData!O254),"",OSSTData!O254=97,97,OSSTData!O254=0,1,OSSTData!O254&gt;0,0)</f>
        <v/>
      </c>
      <c r="K254" s="18" t="str">
        <f>_xlfn.IFS(OR(ISBLANK(OSSTData!B254),(OSSTData!D254=2)),"",OR(ISBLANK(OSSTData!K254),ISBLANK(OSSTData!J254)),"",OR(OSSTData!K254=97,OSSTData!J254=97),97,AND(OSSTData!K254=0,OSSTData!J254=0),1,OR(OSSTData!K254=1,OSSTData!J254=1),0,AND(OSSTData!K254=1,OSSTData!J254=1),0)</f>
        <v/>
      </c>
      <c r="L254" s="18" t="str">
        <f t="shared" si="3"/>
        <v/>
      </c>
    </row>
    <row r="255" spans="1:12" x14ac:dyDescent="0.2">
      <c r="A255" s="18" t="str">
        <f>_xlfn.IFS(OR(ISBLANK(OSSTData!B255),OSSTData!D255=2),"",OR(OSSTData!E255=97,OSSTData!F255=97),97,OR(ISBLANK(OSSTData!E255),ISBLANK(OSSTData!F255)),"",OR(OSSTData!E255&lt;97,OSSTData!F255&lt;97),(OSSTData!E255+OSSTData!F255))</f>
        <v/>
      </c>
      <c r="B255" s="18" t="str">
        <f>_xlfn.IFS(OR(ISBLANK(OSSTData!B255),OSSTData!D255=2),"",OR(ISBLANK(OSSTData!G255),ISBLANK(OSSTData!H255)),"",OR(OSSTData!G255=97,OSSTData!H255=97),97,OR(OSSTData!G255&lt;97,OSSTData!H255&lt;97),(OSSTData!G255+OSSTData!H255))</f>
        <v/>
      </c>
      <c r="C255" s="18" t="str">
        <f>_xlfn.IFS(OR(ISBLANK(OSSTData!B255),OSSTData!D255=2),"",ISBLANK(A255),"",A255=97,97,A255=0,1,A255&lt;97,0)</f>
        <v/>
      </c>
      <c r="D255" s="18" t="str">
        <f>_xlfn.IFS(OR(ISBLANK(OSSTData!B255),OSSTData!D255=2),"",ISBLANK(A255),"",A255=97,97,A255&lt;10,0,A255&gt;=10,1)</f>
        <v/>
      </c>
      <c r="E255" s="18" t="str">
        <f>_xlfn.IFS(OR(ISBLANK(OSSTData!B255),OSSTData!D255=2),"",ISBLANK(A255),"",A255=97,97,A255&lt;20,0,A255&gt;=20,1)</f>
        <v/>
      </c>
      <c r="F255" s="18" t="str">
        <f>_xlfn.IFS(OR(ISBLANK(OSSTData!B255),OSSTData!D255=2),"",ISBLANK(A255),"",A255=97,97,AND(OSSTData!E255=0,OSSTData!F255&gt;0),1,AND(OSSTData!E255&gt;0,OSSTData!F255=0),1,AND(OSSTData!E255=0,OSSTData!F255=0),0,AND(OSSTData!E255&gt;0,OSSTData!F255&gt;0),0)</f>
        <v/>
      </c>
      <c r="G255" s="18" t="str">
        <f>IFERROR(_xlfn.IFS(OR(ISBLANK(OSSTData!B255),OSSTData!D255=2),"",OR(ISBLANK(OSSTData!E255),ISBLANK(OSSTData!F255),ISBLANK(OSSTData!G255),ISBLANK(OSSTData!H255)),"",OR(OSSTData!E255=97,OSSTData!F255=97,OSSTData!G255=97,OSSTData!H255=97),97,AND(OSSTData!E255=0,OSSTData!F255=0,OSSTData!G255=0,OSSTData!H255=0),1,OR(OSSTData!E255&gt;0,OSSTData!F255&gt;0),0),0)</f>
        <v/>
      </c>
      <c r="H255" s="18" t="str">
        <f>_xlfn.IFS(OR(ISBLANK(OSSTData!B255),OSSTData!D255=2),"",OR(ISBLANK(OSSTData!E255),ISBLANK(OSSTData!F255),ISBLANK(OSSTData!G255),ISBLANK(OSSTData!H255)),"",OR(OSSTData!E255=97,OSSTData!F255=97,OSSTData!G255=97,OSSTData!H255=97),97,AND(OSSTData!E255=0,OSSTData!F255=0,OSSTData!G255=0,OSSTData!H255=0),0,AND(OSSTData!E255=0,OSSTData!F255=0,OSSTData!G255=1,OSSTData!H255=1),0,AND(OSSTData!E255=0,OSSTData!F255=0,OSSTData!G255=0,OSSTData!H255=1),1,AND(OSSTData!E255=0,OSSTData!F255=0,OSSTData!G255=1,OSSTData!H255=0),1,AND(OSSTData!E255&gt;0,OSSTData!F255=0,OSSTData!G255=1,OSSTData!H255=0),1,AND(OSSTData!E255=0,OSSTData!F255&gt;0,OSSTData!G255=0,OSSTData!H255=1),1,AND(OSSTData!E255&gt;0,OSSTData!F255&gt;0),0)</f>
        <v/>
      </c>
      <c r="I255" s="18" t="str">
        <f>_xlfn.IFS(OR(ISBLANK(OSSTData!B255),OSSTData!D255=2),"",ISBLANK(OSSTData!N255),"",OSSTData!N255=97,97,OSSTData!N255=0,1,OSSTData!N255&gt;0,0)</f>
        <v/>
      </c>
      <c r="J255" s="18" t="str">
        <f>_xlfn.IFS(OR(ISBLANK(OSSTData!B255),OSSTData!D255=2),"",ISBLANK(OSSTData!O255),"",OSSTData!O255=97,97,OSSTData!O255=0,1,OSSTData!O255&gt;0,0)</f>
        <v/>
      </c>
      <c r="K255" s="18" t="str">
        <f>_xlfn.IFS(OR(ISBLANK(OSSTData!B255),(OSSTData!D255=2)),"",OR(ISBLANK(OSSTData!K255),ISBLANK(OSSTData!J255)),"",OR(OSSTData!K255=97,OSSTData!J255=97),97,AND(OSSTData!K255=0,OSSTData!J255=0),1,OR(OSSTData!K255=1,OSSTData!J255=1),0,AND(OSSTData!K255=1,OSSTData!J255=1),0)</f>
        <v/>
      </c>
      <c r="L255" s="18" t="str">
        <f t="shared" si="3"/>
        <v/>
      </c>
    </row>
    <row r="256" spans="1:12" x14ac:dyDescent="0.2">
      <c r="A256" s="18" t="str">
        <f>_xlfn.IFS(OR(ISBLANK(OSSTData!B256),OSSTData!D256=2),"",OR(OSSTData!E256=97,OSSTData!F256=97),97,OR(ISBLANK(OSSTData!E256),ISBLANK(OSSTData!F256)),"",OR(OSSTData!E256&lt;97,OSSTData!F256&lt;97),(OSSTData!E256+OSSTData!F256))</f>
        <v/>
      </c>
      <c r="B256" s="18" t="str">
        <f>_xlfn.IFS(OR(ISBLANK(OSSTData!B256),OSSTData!D256=2),"",OR(ISBLANK(OSSTData!G256),ISBLANK(OSSTData!H256)),"",OR(OSSTData!G256=97,OSSTData!H256=97),97,OR(OSSTData!G256&lt;97,OSSTData!H256&lt;97),(OSSTData!G256+OSSTData!H256))</f>
        <v/>
      </c>
      <c r="C256" s="18" t="str">
        <f>_xlfn.IFS(OR(ISBLANK(OSSTData!B256),OSSTData!D256=2),"",ISBLANK(A256),"",A256=97,97,A256=0,1,A256&lt;97,0)</f>
        <v/>
      </c>
      <c r="D256" s="18" t="str">
        <f>_xlfn.IFS(OR(ISBLANK(OSSTData!B256),OSSTData!D256=2),"",ISBLANK(A256),"",A256=97,97,A256&lt;10,0,A256&gt;=10,1)</f>
        <v/>
      </c>
      <c r="E256" s="18" t="str">
        <f>_xlfn.IFS(OR(ISBLANK(OSSTData!B256),OSSTData!D256=2),"",ISBLANK(A256),"",A256=97,97,A256&lt;20,0,A256&gt;=20,1)</f>
        <v/>
      </c>
      <c r="F256" s="18" t="str">
        <f>_xlfn.IFS(OR(ISBLANK(OSSTData!B256),OSSTData!D256=2),"",ISBLANK(A256),"",A256=97,97,AND(OSSTData!E256=0,OSSTData!F256&gt;0),1,AND(OSSTData!E256&gt;0,OSSTData!F256=0),1,AND(OSSTData!E256=0,OSSTData!F256=0),0,AND(OSSTData!E256&gt;0,OSSTData!F256&gt;0),0)</f>
        <v/>
      </c>
      <c r="G256" s="18" t="str">
        <f>IFERROR(_xlfn.IFS(OR(ISBLANK(OSSTData!B256),OSSTData!D256=2),"",OR(ISBLANK(OSSTData!E256),ISBLANK(OSSTData!F256),ISBLANK(OSSTData!G256),ISBLANK(OSSTData!H256)),"",OR(OSSTData!E256=97,OSSTData!F256=97,OSSTData!G256=97,OSSTData!H256=97),97,AND(OSSTData!E256=0,OSSTData!F256=0,OSSTData!G256=0,OSSTData!H256=0),1,OR(OSSTData!E256&gt;0,OSSTData!F256&gt;0),0),0)</f>
        <v/>
      </c>
      <c r="H256" s="18" t="str">
        <f>_xlfn.IFS(OR(ISBLANK(OSSTData!B256),OSSTData!D256=2),"",OR(ISBLANK(OSSTData!E256),ISBLANK(OSSTData!F256),ISBLANK(OSSTData!G256),ISBLANK(OSSTData!H256)),"",OR(OSSTData!E256=97,OSSTData!F256=97,OSSTData!G256=97,OSSTData!H256=97),97,AND(OSSTData!E256=0,OSSTData!F256=0,OSSTData!G256=0,OSSTData!H256=0),0,AND(OSSTData!E256=0,OSSTData!F256=0,OSSTData!G256=1,OSSTData!H256=1),0,AND(OSSTData!E256=0,OSSTData!F256=0,OSSTData!G256=0,OSSTData!H256=1),1,AND(OSSTData!E256=0,OSSTData!F256=0,OSSTData!G256=1,OSSTData!H256=0),1,AND(OSSTData!E256&gt;0,OSSTData!F256=0,OSSTData!G256=1,OSSTData!H256=0),1,AND(OSSTData!E256=0,OSSTData!F256&gt;0,OSSTData!G256=0,OSSTData!H256=1),1,AND(OSSTData!E256&gt;0,OSSTData!F256&gt;0),0)</f>
        <v/>
      </c>
      <c r="I256" s="18" t="str">
        <f>_xlfn.IFS(OR(ISBLANK(OSSTData!B256),OSSTData!D256=2),"",ISBLANK(OSSTData!N256),"",OSSTData!N256=97,97,OSSTData!N256=0,1,OSSTData!N256&gt;0,0)</f>
        <v/>
      </c>
      <c r="J256" s="18" t="str">
        <f>_xlfn.IFS(OR(ISBLANK(OSSTData!B256),OSSTData!D256=2),"",ISBLANK(OSSTData!O256),"",OSSTData!O256=97,97,OSSTData!O256=0,1,OSSTData!O256&gt;0,0)</f>
        <v/>
      </c>
      <c r="K256" s="18" t="str">
        <f>_xlfn.IFS(OR(ISBLANK(OSSTData!B256),(OSSTData!D256=2)),"",OR(ISBLANK(OSSTData!K256),ISBLANK(OSSTData!J256)),"",OR(OSSTData!K256=97,OSSTData!J256=97),97,AND(OSSTData!K256=0,OSSTData!J256=0),1,OR(OSSTData!K256=1,OSSTData!J256=1),0,AND(OSSTData!K256=1,OSSTData!J256=1),0)</f>
        <v/>
      </c>
      <c r="L256" s="18" t="str">
        <f t="shared" si="3"/>
        <v/>
      </c>
    </row>
    <row r="257" spans="1:12" x14ac:dyDescent="0.2">
      <c r="A257" s="18" t="str">
        <f>_xlfn.IFS(OR(ISBLANK(OSSTData!B257),OSSTData!D257=2),"",OR(OSSTData!E257=97,OSSTData!F257=97),97,OR(ISBLANK(OSSTData!E257),ISBLANK(OSSTData!F257)),"",OR(OSSTData!E257&lt;97,OSSTData!F257&lt;97),(OSSTData!E257+OSSTData!F257))</f>
        <v/>
      </c>
      <c r="B257" s="18" t="str">
        <f>_xlfn.IFS(OR(ISBLANK(OSSTData!B257),OSSTData!D257=2),"",OR(ISBLANK(OSSTData!G257),ISBLANK(OSSTData!H257)),"",OR(OSSTData!G257=97,OSSTData!H257=97),97,OR(OSSTData!G257&lt;97,OSSTData!H257&lt;97),(OSSTData!G257+OSSTData!H257))</f>
        <v/>
      </c>
      <c r="C257" s="18" t="str">
        <f>_xlfn.IFS(OR(ISBLANK(OSSTData!B257),OSSTData!D257=2),"",ISBLANK(A257),"",A257=97,97,A257=0,1,A257&lt;97,0)</f>
        <v/>
      </c>
      <c r="D257" s="18" t="str">
        <f>_xlfn.IFS(OR(ISBLANK(OSSTData!B257),OSSTData!D257=2),"",ISBLANK(A257),"",A257=97,97,A257&lt;10,0,A257&gt;=10,1)</f>
        <v/>
      </c>
      <c r="E257" s="18" t="str">
        <f>_xlfn.IFS(OR(ISBLANK(OSSTData!B257),OSSTData!D257=2),"",ISBLANK(A257),"",A257=97,97,A257&lt;20,0,A257&gt;=20,1)</f>
        <v/>
      </c>
      <c r="F257" s="18" t="str">
        <f>_xlfn.IFS(OR(ISBLANK(OSSTData!B257),OSSTData!D257=2),"",ISBLANK(A257),"",A257=97,97,AND(OSSTData!E257=0,OSSTData!F257&gt;0),1,AND(OSSTData!E257&gt;0,OSSTData!F257=0),1,AND(OSSTData!E257=0,OSSTData!F257=0),0,AND(OSSTData!E257&gt;0,OSSTData!F257&gt;0),0)</f>
        <v/>
      </c>
      <c r="G257" s="18" t="str">
        <f>IFERROR(_xlfn.IFS(OR(ISBLANK(OSSTData!B257),OSSTData!D257=2),"",OR(ISBLANK(OSSTData!E257),ISBLANK(OSSTData!F257),ISBLANK(OSSTData!G257),ISBLANK(OSSTData!H257)),"",OR(OSSTData!E257=97,OSSTData!F257=97,OSSTData!G257=97,OSSTData!H257=97),97,AND(OSSTData!E257=0,OSSTData!F257=0,OSSTData!G257=0,OSSTData!H257=0),1,OR(OSSTData!E257&gt;0,OSSTData!F257&gt;0),0),0)</f>
        <v/>
      </c>
      <c r="H257" s="18" t="str">
        <f>_xlfn.IFS(OR(ISBLANK(OSSTData!B257),OSSTData!D257=2),"",OR(ISBLANK(OSSTData!E257),ISBLANK(OSSTData!F257),ISBLANK(OSSTData!G257),ISBLANK(OSSTData!H257)),"",OR(OSSTData!E257=97,OSSTData!F257=97,OSSTData!G257=97,OSSTData!H257=97),97,AND(OSSTData!E257=0,OSSTData!F257=0,OSSTData!G257=0,OSSTData!H257=0),0,AND(OSSTData!E257=0,OSSTData!F257=0,OSSTData!G257=1,OSSTData!H257=1),0,AND(OSSTData!E257=0,OSSTData!F257=0,OSSTData!G257=0,OSSTData!H257=1),1,AND(OSSTData!E257=0,OSSTData!F257=0,OSSTData!G257=1,OSSTData!H257=0),1,AND(OSSTData!E257&gt;0,OSSTData!F257=0,OSSTData!G257=1,OSSTData!H257=0),1,AND(OSSTData!E257=0,OSSTData!F257&gt;0,OSSTData!G257=0,OSSTData!H257=1),1,AND(OSSTData!E257&gt;0,OSSTData!F257&gt;0),0)</f>
        <v/>
      </c>
      <c r="I257" s="18" t="str">
        <f>_xlfn.IFS(OR(ISBLANK(OSSTData!B257),OSSTData!D257=2),"",ISBLANK(OSSTData!N257),"",OSSTData!N257=97,97,OSSTData!N257=0,1,OSSTData!N257&gt;0,0)</f>
        <v/>
      </c>
      <c r="J257" s="18" t="str">
        <f>_xlfn.IFS(OR(ISBLANK(OSSTData!B257),OSSTData!D257=2),"",ISBLANK(OSSTData!O257),"",OSSTData!O257=97,97,OSSTData!O257=0,1,OSSTData!O257&gt;0,0)</f>
        <v/>
      </c>
      <c r="K257" s="18" t="str">
        <f>_xlfn.IFS(OR(ISBLANK(OSSTData!B257),(OSSTData!D257=2)),"",OR(ISBLANK(OSSTData!K257),ISBLANK(OSSTData!J257)),"",OR(OSSTData!K257=97,OSSTData!J257=97),97,AND(OSSTData!K257=0,OSSTData!J257=0),1,OR(OSSTData!K257=1,OSSTData!J257=1),0,AND(OSSTData!K257=1,OSSTData!J257=1),0)</f>
        <v/>
      </c>
      <c r="L257" s="18" t="str">
        <f t="shared" si="3"/>
        <v/>
      </c>
    </row>
    <row r="258" spans="1:12" x14ac:dyDescent="0.2">
      <c r="A258" s="18" t="str">
        <f>_xlfn.IFS(OR(ISBLANK(OSSTData!B258),OSSTData!D258=2),"",OR(OSSTData!E258=97,OSSTData!F258=97),97,OR(ISBLANK(OSSTData!E258),ISBLANK(OSSTData!F258)),"",OR(OSSTData!E258&lt;97,OSSTData!F258&lt;97),(OSSTData!E258+OSSTData!F258))</f>
        <v/>
      </c>
      <c r="B258" s="18" t="str">
        <f>_xlfn.IFS(OR(ISBLANK(OSSTData!B258),OSSTData!D258=2),"",OR(ISBLANK(OSSTData!G258),ISBLANK(OSSTData!H258)),"",OR(OSSTData!G258=97,OSSTData!H258=97),97,OR(OSSTData!G258&lt;97,OSSTData!H258&lt;97),(OSSTData!G258+OSSTData!H258))</f>
        <v/>
      </c>
      <c r="C258" s="18" t="str">
        <f>_xlfn.IFS(OR(ISBLANK(OSSTData!B258),OSSTData!D258=2),"",ISBLANK(A258),"",A258=97,97,A258=0,1,A258&lt;97,0)</f>
        <v/>
      </c>
      <c r="D258" s="18" t="str">
        <f>_xlfn.IFS(OR(ISBLANK(OSSTData!B258),OSSTData!D258=2),"",ISBLANK(A258),"",A258=97,97,A258&lt;10,0,A258&gt;=10,1)</f>
        <v/>
      </c>
      <c r="E258" s="18" t="str">
        <f>_xlfn.IFS(OR(ISBLANK(OSSTData!B258),OSSTData!D258=2),"",ISBLANK(A258),"",A258=97,97,A258&lt;20,0,A258&gt;=20,1)</f>
        <v/>
      </c>
      <c r="F258" s="18" t="str">
        <f>_xlfn.IFS(OR(ISBLANK(OSSTData!B258),OSSTData!D258=2),"",ISBLANK(A258),"",A258=97,97,AND(OSSTData!E258=0,OSSTData!F258&gt;0),1,AND(OSSTData!E258&gt;0,OSSTData!F258=0),1,AND(OSSTData!E258=0,OSSTData!F258=0),0,AND(OSSTData!E258&gt;0,OSSTData!F258&gt;0),0)</f>
        <v/>
      </c>
      <c r="G258" s="18" t="str">
        <f>IFERROR(_xlfn.IFS(OR(ISBLANK(OSSTData!B258),OSSTData!D258=2),"",OR(ISBLANK(OSSTData!E258),ISBLANK(OSSTData!F258),ISBLANK(OSSTData!G258),ISBLANK(OSSTData!H258)),"",OR(OSSTData!E258=97,OSSTData!F258=97,OSSTData!G258=97,OSSTData!H258=97),97,AND(OSSTData!E258=0,OSSTData!F258=0,OSSTData!G258=0,OSSTData!H258=0),1,OR(OSSTData!E258&gt;0,OSSTData!F258&gt;0),0),0)</f>
        <v/>
      </c>
      <c r="H258" s="18" t="str">
        <f>_xlfn.IFS(OR(ISBLANK(OSSTData!B258),OSSTData!D258=2),"",OR(ISBLANK(OSSTData!E258),ISBLANK(OSSTData!F258),ISBLANK(OSSTData!G258),ISBLANK(OSSTData!H258)),"",OR(OSSTData!E258=97,OSSTData!F258=97,OSSTData!G258=97,OSSTData!H258=97),97,AND(OSSTData!E258=0,OSSTData!F258=0,OSSTData!G258=0,OSSTData!H258=0),0,AND(OSSTData!E258=0,OSSTData!F258=0,OSSTData!G258=1,OSSTData!H258=1),0,AND(OSSTData!E258=0,OSSTData!F258=0,OSSTData!G258=0,OSSTData!H258=1),1,AND(OSSTData!E258=0,OSSTData!F258=0,OSSTData!G258=1,OSSTData!H258=0),1,AND(OSSTData!E258&gt;0,OSSTData!F258=0,OSSTData!G258=1,OSSTData!H258=0),1,AND(OSSTData!E258=0,OSSTData!F258&gt;0,OSSTData!G258=0,OSSTData!H258=1),1,AND(OSSTData!E258&gt;0,OSSTData!F258&gt;0),0)</f>
        <v/>
      </c>
      <c r="I258" s="18" t="str">
        <f>_xlfn.IFS(OR(ISBLANK(OSSTData!B258),OSSTData!D258=2),"",ISBLANK(OSSTData!N258),"",OSSTData!N258=97,97,OSSTData!N258=0,1,OSSTData!N258&gt;0,0)</f>
        <v/>
      </c>
      <c r="J258" s="18" t="str">
        <f>_xlfn.IFS(OR(ISBLANK(OSSTData!B258),OSSTData!D258=2),"",ISBLANK(OSSTData!O258),"",OSSTData!O258=97,97,OSSTData!O258=0,1,OSSTData!O258&gt;0,0)</f>
        <v/>
      </c>
      <c r="K258" s="18" t="str">
        <f>_xlfn.IFS(OR(ISBLANK(OSSTData!B258),(OSSTData!D258=2)),"",OR(ISBLANK(OSSTData!K258),ISBLANK(OSSTData!J258)),"",OR(OSSTData!K258=97,OSSTData!J258=97),97,AND(OSSTData!K258=0,OSSTData!J258=0),1,OR(OSSTData!K258=1,OSSTData!J258=1),0,AND(OSSTData!K258=1,OSSTData!J258=1),0)</f>
        <v/>
      </c>
      <c r="L258" s="18" t="str">
        <f t="shared" ref="L258:L321" si="4">_xlfn.IFS(OR(ISBLANK(A258),OR(A258=97)),"",A258&gt;=0,A258)</f>
        <v/>
      </c>
    </row>
    <row r="259" spans="1:12" x14ac:dyDescent="0.2">
      <c r="A259" s="18" t="str">
        <f>_xlfn.IFS(OR(ISBLANK(OSSTData!B259),OSSTData!D259=2),"",OR(OSSTData!E259=97,OSSTData!F259=97),97,OR(ISBLANK(OSSTData!E259),ISBLANK(OSSTData!F259)),"",OR(OSSTData!E259&lt;97,OSSTData!F259&lt;97),(OSSTData!E259+OSSTData!F259))</f>
        <v/>
      </c>
      <c r="B259" s="18" t="str">
        <f>_xlfn.IFS(OR(ISBLANK(OSSTData!B259),OSSTData!D259=2),"",OR(ISBLANK(OSSTData!G259),ISBLANK(OSSTData!H259)),"",OR(OSSTData!G259=97,OSSTData!H259=97),97,OR(OSSTData!G259&lt;97,OSSTData!H259&lt;97),(OSSTData!G259+OSSTData!H259))</f>
        <v/>
      </c>
      <c r="C259" s="18" t="str">
        <f>_xlfn.IFS(OR(ISBLANK(OSSTData!B259),OSSTData!D259=2),"",ISBLANK(A259),"",A259=97,97,A259=0,1,A259&lt;97,0)</f>
        <v/>
      </c>
      <c r="D259" s="18" t="str">
        <f>_xlfn.IFS(OR(ISBLANK(OSSTData!B259),OSSTData!D259=2),"",ISBLANK(A259),"",A259=97,97,A259&lt;10,0,A259&gt;=10,1)</f>
        <v/>
      </c>
      <c r="E259" s="18" t="str">
        <f>_xlfn.IFS(OR(ISBLANK(OSSTData!B259),OSSTData!D259=2),"",ISBLANK(A259),"",A259=97,97,A259&lt;20,0,A259&gt;=20,1)</f>
        <v/>
      </c>
      <c r="F259" s="18" t="str">
        <f>_xlfn.IFS(OR(ISBLANK(OSSTData!B259),OSSTData!D259=2),"",ISBLANK(A259),"",A259=97,97,AND(OSSTData!E259=0,OSSTData!F259&gt;0),1,AND(OSSTData!E259&gt;0,OSSTData!F259=0),1,AND(OSSTData!E259=0,OSSTData!F259=0),0,AND(OSSTData!E259&gt;0,OSSTData!F259&gt;0),0)</f>
        <v/>
      </c>
      <c r="G259" s="18" t="str">
        <f>IFERROR(_xlfn.IFS(OR(ISBLANK(OSSTData!B259),OSSTData!D259=2),"",OR(ISBLANK(OSSTData!E259),ISBLANK(OSSTData!F259),ISBLANK(OSSTData!G259),ISBLANK(OSSTData!H259)),"",OR(OSSTData!E259=97,OSSTData!F259=97,OSSTData!G259=97,OSSTData!H259=97),97,AND(OSSTData!E259=0,OSSTData!F259=0,OSSTData!G259=0,OSSTData!H259=0),1,OR(OSSTData!E259&gt;0,OSSTData!F259&gt;0),0),0)</f>
        <v/>
      </c>
      <c r="H259" s="18" t="str">
        <f>_xlfn.IFS(OR(ISBLANK(OSSTData!B259),OSSTData!D259=2),"",OR(ISBLANK(OSSTData!E259),ISBLANK(OSSTData!F259),ISBLANK(OSSTData!G259),ISBLANK(OSSTData!H259)),"",OR(OSSTData!E259=97,OSSTData!F259=97,OSSTData!G259=97,OSSTData!H259=97),97,AND(OSSTData!E259=0,OSSTData!F259=0,OSSTData!G259=0,OSSTData!H259=0),0,AND(OSSTData!E259=0,OSSTData!F259=0,OSSTData!G259=1,OSSTData!H259=1),0,AND(OSSTData!E259=0,OSSTData!F259=0,OSSTData!G259=0,OSSTData!H259=1),1,AND(OSSTData!E259=0,OSSTData!F259=0,OSSTData!G259=1,OSSTData!H259=0),1,AND(OSSTData!E259&gt;0,OSSTData!F259=0,OSSTData!G259=1,OSSTData!H259=0),1,AND(OSSTData!E259=0,OSSTData!F259&gt;0,OSSTData!G259=0,OSSTData!H259=1),1,AND(OSSTData!E259&gt;0,OSSTData!F259&gt;0),0)</f>
        <v/>
      </c>
      <c r="I259" s="18" t="str">
        <f>_xlfn.IFS(OR(ISBLANK(OSSTData!B259),OSSTData!D259=2),"",ISBLANK(OSSTData!N259),"",OSSTData!N259=97,97,OSSTData!N259=0,1,OSSTData!N259&gt;0,0)</f>
        <v/>
      </c>
      <c r="J259" s="18" t="str">
        <f>_xlfn.IFS(OR(ISBLANK(OSSTData!B259),OSSTData!D259=2),"",ISBLANK(OSSTData!O259),"",OSSTData!O259=97,97,OSSTData!O259=0,1,OSSTData!O259&gt;0,0)</f>
        <v/>
      </c>
      <c r="K259" s="18" t="str">
        <f>_xlfn.IFS(OR(ISBLANK(OSSTData!B259),(OSSTData!D259=2)),"",OR(ISBLANK(OSSTData!K259),ISBLANK(OSSTData!J259)),"",OR(OSSTData!K259=97,OSSTData!J259=97),97,AND(OSSTData!K259=0,OSSTData!J259=0),1,OR(OSSTData!K259=1,OSSTData!J259=1),0,AND(OSSTData!K259=1,OSSTData!J259=1),0)</f>
        <v/>
      </c>
      <c r="L259" s="18" t="str">
        <f t="shared" si="4"/>
        <v/>
      </c>
    </row>
    <row r="260" spans="1:12" x14ac:dyDescent="0.2">
      <c r="A260" s="18" t="str">
        <f>_xlfn.IFS(OR(ISBLANK(OSSTData!B260),OSSTData!D260=2),"",OR(OSSTData!E260=97,OSSTData!F260=97),97,OR(ISBLANK(OSSTData!E260),ISBLANK(OSSTData!F260)),"",OR(OSSTData!E260&lt;97,OSSTData!F260&lt;97),(OSSTData!E260+OSSTData!F260))</f>
        <v/>
      </c>
      <c r="B260" s="18" t="str">
        <f>_xlfn.IFS(OR(ISBLANK(OSSTData!B260),OSSTData!D260=2),"",OR(ISBLANK(OSSTData!G260),ISBLANK(OSSTData!H260)),"",OR(OSSTData!G260=97,OSSTData!H260=97),97,OR(OSSTData!G260&lt;97,OSSTData!H260&lt;97),(OSSTData!G260+OSSTData!H260))</f>
        <v/>
      </c>
      <c r="C260" s="18" t="str">
        <f>_xlfn.IFS(OR(ISBLANK(OSSTData!B260),OSSTData!D260=2),"",ISBLANK(A260),"",A260=97,97,A260=0,1,A260&lt;97,0)</f>
        <v/>
      </c>
      <c r="D260" s="18" t="str">
        <f>_xlfn.IFS(OR(ISBLANK(OSSTData!B260),OSSTData!D260=2),"",ISBLANK(A260),"",A260=97,97,A260&lt;10,0,A260&gt;=10,1)</f>
        <v/>
      </c>
      <c r="E260" s="18" t="str">
        <f>_xlfn.IFS(OR(ISBLANK(OSSTData!B260),OSSTData!D260=2),"",ISBLANK(A260),"",A260=97,97,A260&lt;20,0,A260&gt;=20,1)</f>
        <v/>
      </c>
      <c r="F260" s="18" t="str">
        <f>_xlfn.IFS(OR(ISBLANK(OSSTData!B260),OSSTData!D260=2),"",ISBLANK(A260),"",A260=97,97,AND(OSSTData!E260=0,OSSTData!F260&gt;0),1,AND(OSSTData!E260&gt;0,OSSTData!F260=0),1,AND(OSSTData!E260=0,OSSTData!F260=0),0,AND(OSSTData!E260&gt;0,OSSTData!F260&gt;0),0)</f>
        <v/>
      </c>
      <c r="G260" s="18" t="str">
        <f>IFERROR(_xlfn.IFS(OR(ISBLANK(OSSTData!B260),OSSTData!D260=2),"",OR(ISBLANK(OSSTData!E260),ISBLANK(OSSTData!F260),ISBLANK(OSSTData!G260),ISBLANK(OSSTData!H260)),"",OR(OSSTData!E260=97,OSSTData!F260=97,OSSTData!G260=97,OSSTData!H260=97),97,AND(OSSTData!E260=0,OSSTData!F260=0,OSSTData!G260=0,OSSTData!H260=0),1,OR(OSSTData!E260&gt;0,OSSTData!F260&gt;0),0),0)</f>
        <v/>
      </c>
      <c r="H260" s="18" t="str">
        <f>_xlfn.IFS(OR(ISBLANK(OSSTData!B260),OSSTData!D260=2),"",OR(ISBLANK(OSSTData!E260),ISBLANK(OSSTData!F260),ISBLANK(OSSTData!G260),ISBLANK(OSSTData!H260)),"",OR(OSSTData!E260=97,OSSTData!F260=97,OSSTData!G260=97,OSSTData!H260=97),97,AND(OSSTData!E260=0,OSSTData!F260=0,OSSTData!G260=0,OSSTData!H260=0),0,AND(OSSTData!E260=0,OSSTData!F260=0,OSSTData!G260=1,OSSTData!H260=1),0,AND(OSSTData!E260=0,OSSTData!F260=0,OSSTData!G260=0,OSSTData!H260=1),1,AND(OSSTData!E260=0,OSSTData!F260=0,OSSTData!G260=1,OSSTData!H260=0),1,AND(OSSTData!E260&gt;0,OSSTData!F260=0,OSSTData!G260=1,OSSTData!H260=0),1,AND(OSSTData!E260=0,OSSTData!F260&gt;0,OSSTData!G260=0,OSSTData!H260=1),1,AND(OSSTData!E260&gt;0,OSSTData!F260&gt;0),0)</f>
        <v/>
      </c>
      <c r="I260" s="18" t="str">
        <f>_xlfn.IFS(OR(ISBLANK(OSSTData!B260),OSSTData!D260=2),"",ISBLANK(OSSTData!N260),"",OSSTData!N260=97,97,OSSTData!N260=0,1,OSSTData!N260&gt;0,0)</f>
        <v/>
      </c>
      <c r="J260" s="18" t="str">
        <f>_xlfn.IFS(OR(ISBLANK(OSSTData!B260),OSSTData!D260=2),"",ISBLANK(OSSTData!O260),"",OSSTData!O260=97,97,OSSTData!O260=0,1,OSSTData!O260&gt;0,0)</f>
        <v/>
      </c>
      <c r="K260" s="18" t="str">
        <f>_xlfn.IFS(OR(ISBLANK(OSSTData!B260),(OSSTData!D260=2)),"",OR(ISBLANK(OSSTData!K260),ISBLANK(OSSTData!J260)),"",OR(OSSTData!K260=97,OSSTData!J260=97),97,AND(OSSTData!K260=0,OSSTData!J260=0),1,OR(OSSTData!K260=1,OSSTData!J260=1),0,AND(OSSTData!K260=1,OSSTData!J260=1),0)</f>
        <v/>
      </c>
      <c r="L260" s="18" t="str">
        <f t="shared" si="4"/>
        <v/>
      </c>
    </row>
    <row r="261" spans="1:12" x14ac:dyDescent="0.2">
      <c r="A261" s="18" t="str">
        <f>_xlfn.IFS(OR(ISBLANK(OSSTData!B261),OSSTData!D261=2),"",OR(OSSTData!E261=97,OSSTData!F261=97),97,OR(ISBLANK(OSSTData!E261),ISBLANK(OSSTData!F261)),"",OR(OSSTData!E261&lt;97,OSSTData!F261&lt;97),(OSSTData!E261+OSSTData!F261))</f>
        <v/>
      </c>
      <c r="B261" s="18" t="str">
        <f>_xlfn.IFS(OR(ISBLANK(OSSTData!B261),OSSTData!D261=2),"",OR(ISBLANK(OSSTData!G261),ISBLANK(OSSTData!H261)),"",OR(OSSTData!G261=97,OSSTData!H261=97),97,OR(OSSTData!G261&lt;97,OSSTData!H261&lt;97),(OSSTData!G261+OSSTData!H261))</f>
        <v/>
      </c>
      <c r="C261" s="18" t="str">
        <f>_xlfn.IFS(OR(ISBLANK(OSSTData!B261),OSSTData!D261=2),"",ISBLANK(A261),"",A261=97,97,A261=0,1,A261&lt;97,0)</f>
        <v/>
      </c>
      <c r="D261" s="18" t="str">
        <f>_xlfn.IFS(OR(ISBLANK(OSSTData!B261),OSSTData!D261=2),"",ISBLANK(A261),"",A261=97,97,A261&lt;10,0,A261&gt;=10,1)</f>
        <v/>
      </c>
      <c r="E261" s="18" t="str">
        <f>_xlfn.IFS(OR(ISBLANK(OSSTData!B261),OSSTData!D261=2),"",ISBLANK(A261),"",A261=97,97,A261&lt;20,0,A261&gt;=20,1)</f>
        <v/>
      </c>
      <c r="F261" s="18" t="str">
        <f>_xlfn.IFS(OR(ISBLANK(OSSTData!B261),OSSTData!D261=2),"",ISBLANK(A261),"",A261=97,97,AND(OSSTData!E261=0,OSSTData!F261&gt;0),1,AND(OSSTData!E261&gt;0,OSSTData!F261=0),1,AND(OSSTData!E261=0,OSSTData!F261=0),0,AND(OSSTData!E261&gt;0,OSSTData!F261&gt;0),0)</f>
        <v/>
      </c>
      <c r="G261" s="18" t="str">
        <f>IFERROR(_xlfn.IFS(OR(ISBLANK(OSSTData!B261),OSSTData!D261=2),"",OR(ISBLANK(OSSTData!E261),ISBLANK(OSSTData!F261),ISBLANK(OSSTData!G261),ISBLANK(OSSTData!H261)),"",OR(OSSTData!E261=97,OSSTData!F261=97,OSSTData!G261=97,OSSTData!H261=97),97,AND(OSSTData!E261=0,OSSTData!F261=0,OSSTData!G261=0,OSSTData!H261=0),1,OR(OSSTData!E261&gt;0,OSSTData!F261&gt;0),0),0)</f>
        <v/>
      </c>
      <c r="H261" s="18" t="str">
        <f>_xlfn.IFS(OR(ISBLANK(OSSTData!B261),OSSTData!D261=2),"",OR(ISBLANK(OSSTData!E261),ISBLANK(OSSTData!F261),ISBLANK(OSSTData!G261),ISBLANK(OSSTData!H261)),"",OR(OSSTData!E261=97,OSSTData!F261=97,OSSTData!G261=97,OSSTData!H261=97),97,AND(OSSTData!E261=0,OSSTData!F261=0,OSSTData!G261=0,OSSTData!H261=0),0,AND(OSSTData!E261=0,OSSTData!F261=0,OSSTData!G261=1,OSSTData!H261=1),0,AND(OSSTData!E261=0,OSSTData!F261=0,OSSTData!G261=0,OSSTData!H261=1),1,AND(OSSTData!E261=0,OSSTData!F261=0,OSSTData!G261=1,OSSTData!H261=0),1,AND(OSSTData!E261&gt;0,OSSTData!F261=0,OSSTData!G261=1,OSSTData!H261=0),1,AND(OSSTData!E261=0,OSSTData!F261&gt;0,OSSTData!G261=0,OSSTData!H261=1),1,AND(OSSTData!E261&gt;0,OSSTData!F261&gt;0),0)</f>
        <v/>
      </c>
      <c r="I261" s="18" t="str">
        <f>_xlfn.IFS(OR(ISBLANK(OSSTData!B261),OSSTData!D261=2),"",ISBLANK(OSSTData!N261),"",OSSTData!N261=97,97,OSSTData!N261=0,1,OSSTData!N261&gt;0,0)</f>
        <v/>
      </c>
      <c r="J261" s="18" t="str">
        <f>_xlfn.IFS(OR(ISBLANK(OSSTData!B261),OSSTData!D261=2),"",ISBLANK(OSSTData!O261),"",OSSTData!O261=97,97,OSSTData!O261=0,1,OSSTData!O261&gt;0,0)</f>
        <v/>
      </c>
      <c r="K261" s="18" t="str">
        <f>_xlfn.IFS(OR(ISBLANK(OSSTData!B261),(OSSTData!D261=2)),"",OR(ISBLANK(OSSTData!K261),ISBLANK(OSSTData!J261)),"",OR(OSSTData!K261=97,OSSTData!J261=97),97,AND(OSSTData!K261=0,OSSTData!J261=0),1,OR(OSSTData!K261=1,OSSTData!J261=1),0,AND(OSSTData!K261=1,OSSTData!J261=1),0)</f>
        <v/>
      </c>
      <c r="L261" s="18" t="str">
        <f t="shared" si="4"/>
        <v/>
      </c>
    </row>
    <row r="262" spans="1:12" x14ac:dyDescent="0.2">
      <c r="A262" s="18" t="str">
        <f>_xlfn.IFS(OR(ISBLANK(OSSTData!B262),OSSTData!D262=2),"",OR(OSSTData!E262=97,OSSTData!F262=97),97,OR(ISBLANK(OSSTData!E262),ISBLANK(OSSTData!F262)),"",OR(OSSTData!E262&lt;97,OSSTData!F262&lt;97),(OSSTData!E262+OSSTData!F262))</f>
        <v/>
      </c>
      <c r="B262" s="18" t="str">
        <f>_xlfn.IFS(OR(ISBLANK(OSSTData!B262),OSSTData!D262=2),"",OR(ISBLANK(OSSTData!G262),ISBLANK(OSSTData!H262)),"",OR(OSSTData!G262=97,OSSTData!H262=97),97,OR(OSSTData!G262&lt;97,OSSTData!H262&lt;97),(OSSTData!G262+OSSTData!H262))</f>
        <v/>
      </c>
      <c r="C262" s="18" t="str">
        <f>_xlfn.IFS(OR(ISBLANK(OSSTData!B262),OSSTData!D262=2),"",ISBLANK(A262),"",A262=97,97,A262=0,1,A262&lt;97,0)</f>
        <v/>
      </c>
      <c r="D262" s="18" t="str">
        <f>_xlfn.IFS(OR(ISBLANK(OSSTData!B262),OSSTData!D262=2),"",ISBLANK(A262),"",A262=97,97,A262&lt;10,0,A262&gt;=10,1)</f>
        <v/>
      </c>
      <c r="E262" s="18" t="str">
        <f>_xlfn.IFS(OR(ISBLANK(OSSTData!B262),OSSTData!D262=2),"",ISBLANK(A262),"",A262=97,97,A262&lt;20,0,A262&gt;=20,1)</f>
        <v/>
      </c>
      <c r="F262" s="18" t="str">
        <f>_xlfn.IFS(OR(ISBLANK(OSSTData!B262),OSSTData!D262=2),"",ISBLANK(A262),"",A262=97,97,AND(OSSTData!E262=0,OSSTData!F262&gt;0),1,AND(OSSTData!E262&gt;0,OSSTData!F262=0),1,AND(OSSTData!E262=0,OSSTData!F262=0),0,AND(OSSTData!E262&gt;0,OSSTData!F262&gt;0),0)</f>
        <v/>
      </c>
      <c r="G262" s="18" t="str">
        <f>IFERROR(_xlfn.IFS(OR(ISBLANK(OSSTData!B262),OSSTData!D262=2),"",OR(ISBLANK(OSSTData!E262),ISBLANK(OSSTData!F262),ISBLANK(OSSTData!G262),ISBLANK(OSSTData!H262)),"",OR(OSSTData!E262=97,OSSTData!F262=97,OSSTData!G262=97,OSSTData!H262=97),97,AND(OSSTData!E262=0,OSSTData!F262=0,OSSTData!G262=0,OSSTData!H262=0),1,OR(OSSTData!E262&gt;0,OSSTData!F262&gt;0),0),0)</f>
        <v/>
      </c>
      <c r="H262" s="18" t="str">
        <f>_xlfn.IFS(OR(ISBLANK(OSSTData!B262),OSSTData!D262=2),"",OR(ISBLANK(OSSTData!E262),ISBLANK(OSSTData!F262),ISBLANK(OSSTData!G262),ISBLANK(OSSTData!H262)),"",OR(OSSTData!E262=97,OSSTData!F262=97,OSSTData!G262=97,OSSTData!H262=97),97,AND(OSSTData!E262=0,OSSTData!F262=0,OSSTData!G262=0,OSSTData!H262=0),0,AND(OSSTData!E262=0,OSSTData!F262=0,OSSTData!G262=1,OSSTData!H262=1),0,AND(OSSTData!E262=0,OSSTData!F262=0,OSSTData!G262=0,OSSTData!H262=1),1,AND(OSSTData!E262=0,OSSTData!F262=0,OSSTData!G262=1,OSSTData!H262=0),1,AND(OSSTData!E262&gt;0,OSSTData!F262=0,OSSTData!G262=1,OSSTData!H262=0),1,AND(OSSTData!E262=0,OSSTData!F262&gt;0,OSSTData!G262=0,OSSTData!H262=1),1,AND(OSSTData!E262&gt;0,OSSTData!F262&gt;0),0)</f>
        <v/>
      </c>
      <c r="I262" s="18" t="str">
        <f>_xlfn.IFS(OR(ISBLANK(OSSTData!B262),OSSTData!D262=2),"",ISBLANK(OSSTData!N262),"",OSSTData!N262=97,97,OSSTData!N262=0,1,OSSTData!N262&gt;0,0)</f>
        <v/>
      </c>
      <c r="J262" s="18" t="str">
        <f>_xlfn.IFS(OR(ISBLANK(OSSTData!B262),OSSTData!D262=2),"",ISBLANK(OSSTData!O262),"",OSSTData!O262=97,97,OSSTData!O262=0,1,OSSTData!O262&gt;0,0)</f>
        <v/>
      </c>
      <c r="K262" s="18" t="str">
        <f>_xlfn.IFS(OR(ISBLANK(OSSTData!B262),(OSSTData!D262=2)),"",OR(ISBLANK(OSSTData!K262),ISBLANK(OSSTData!J262)),"",OR(OSSTData!K262=97,OSSTData!J262=97),97,AND(OSSTData!K262=0,OSSTData!J262=0),1,OR(OSSTData!K262=1,OSSTData!J262=1),0,AND(OSSTData!K262=1,OSSTData!J262=1),0)</f>
        <v/>
      </c>
      <c r="L262" s="18" t="str">
        <f t="shared" si="4"/>
        <v/>
      </c>
    </row>
    <row r="263" spans="1:12" x14ac:dyDescent="0.2">
      <c r="A263" s="18" t="str">
        <f>_xlfn.IFS(OR(ISBLANK(OSSTData!B263),OSSTData!D263=2),"",OR(OSSTData!E263=97,OSSTData!F263=97),97,OR(ISBLANK(OSSTData!E263),ISBLANK(OSSTData!F263)),"",OR(OSSTData!E263&lt;97,OSSTData!F263&lt;97),(OSSTData!E263+OSSTData!F263))</f>
        <v/>
      </c>
      <c r="B263" s="18" t="str">
        <f>_xlfn.IFS(OR(ISBLANK(OSSTData!B263),OSSTData!D263=2),"",OR(ISBLANK(OSSTData!G263),ISBLANK(OSSTData!H263)),"",OR(OSSTData!G263=97,OSSTData!H263=97),97,OR(OSSTData!G263&lt;97,OSSTData!H263&lt;97),(OSSTData!G263+OSSTData!H263))</f>
        <v/>
      </c>
      <c r="C263" s="18" t="str">
        <f>_xlfn.IFS(OR(ISBLANK(OSSTData!B263),OSSTData!D263=2),"",ISBLANK(A263),"",A263=97,97,A263=0,1,A263&lt;97,0)</f>
        <v/>
      </c>
      <c r="D263" s="18" t="str">
        <f>_xlfn.IFS(OR(ISBLANK(OSSTData!B263),OSSTData!D263=2),"",ISBLANK(A263),"",A263=97,97,A263&lt;10,0,A263&gt;=10,1)</f>
        <v/>
      </c>
      <c r="E263" s="18" t="str">
        <f>_xlfn.IFS(OR(ISBLANK(OSSTData!B263),OSSTData!D263=2),"",ISBLANK(A263),"",A263=97,97,A263&lt;20,0,A263&gt;=20,1)</f>
        <v/>
      </c>
      <c r="F263" s="18" t="str">
        <f>_xlfn.IFS(OR(ISBLANK(OSSTData!B263),OSSTData!D263=2),"",ISBLANK(A263),"",A263=97,97,AND(OSSTData!E263=0,OSSTData!F263&gt;0),1,AND(OSSTData!E263&gt;0,OSSTData!F263=0),1,AND(OSSTData!E263=0,OSSTData!F263=0),0,AND(OSSTData!E263&gt;0,OSSTData!F263&gt;0),0)</f>
        <v/>
      </c>
      <c r="G263" s="18" t="str">
        <f>IFERROR(_xlfn.IFS(OR(ISBLANK(OSSTData!B263),OSSTData!D263=2),"",OR(ISBLANK(OSSTData!E263),ISBLANK(OSSTData!F263),ISBLANK(OSSTData!G263),ISBLANK(OSSTData!H263)),"",OR(OSSTData!E263=97,OSSTData!F263=97,OSSTData!G263=97,OSSTData!H263=97),97,AND(OSSTData!E263=0,OSSTData!F263=0,OSSTData!G263=0,OSSTData!H263=0),1,OR(OSSTData!E263&gt;0,OSSTData!F263&gt;0),0),0)</f>
        <v/>
      </c>
      <c r="H263" s="18" t="str">
        <f>_xlfn.IFS(OR(ISBLANK(OSSTData!B263),OSSTData!D263=2),"",OR(ISBLANK(OSSTData!E263),ISBLANK(OSSTData!F263),ISBLANK(OSSTData!G263),ISBLANK(OSSTData!H263)),"",OR(OSSTData!E263=97,OSSTData!F263=97,OSSTData!G263=97,OSSTData!H263=97),97,AND(OSSTData!E263=0,OSSTData!F263=0,OSSTData!G263=0,OSSTData!H263=0),0,AND(OSSTData!E263=0,OSSTData!F263=0,OSSTData!G263=1,OSSTData!H263=1),0,AND(OSSTData!E263=0,OSSTData!F263=0,OSSTData!G263=0,OSSTData!H263=1),1,AND(OSSTData!E263=0,OSSTData!F263=0,OSSTData!G263=1,OSSTData!H263=0),1,AND(OSSTData!E263&gt;0,OSSTData!F263=0,OSSTData!G263=1,OSSTData!H263=0),1,AND(OSSTData!E263=0,OSSTData!F263&gt;0,OSSTData!G263=0,OSSTData!H263=1),1,AND(OSSTData!E263&gt;0,OSSTData!F263&gt;0),0)</f>
        <v/>
      </c>
      <c r="I263" s="18" t="str">
        <f>_xlfn.IFS(OR(ISBLANK(OSSTData!B263),OSSTData!D263=2),"",ISBLANK(OSSTData!N263),"",OSSTData!N263=97,97,OSSTData!N263=0,1,OSSTData!N263&gt;0,0)</f>
        <v/>
      </c>
      <c r="J263" s="18" t="str">
        <f>_xlfn.IFS(OR(ISBLANK(OSSTData!B263),OSSTData!D263=2),"",ISBLANK(OSSTData!O263),"",OSSTData!O263=97,97,OSSTData!O263=0,1,OSSTData!O263&gt;0,0)</f>
        <v/>
      </c>
      <c r="K263" s="18" t="str">
        <f>_xlfn.IFS(OR(ISBLANK(OSSTData!B263),(OSSTData!D263=2)),"",OR(ISBLANK(OSSTData!K263),ISBLANK(OSSTData!J263)),"",OR(OSSTData!K263=97,OSSTData!J263=97),97,AND(OSSTData!K263=0,OSSTData!J263=0),1,OR(OSSTData!K263=1,OSSTData!J263=1),0,AND(OSSTData!K263=1,OSSTData!J263=1),0)</f>
        <v/>
      </c>
      <c r="L263" s="18" t="str">
        <f t="shared" si="4"/>
        <v/>
      </c>
    </row>
    <row r="264" spans="1:12" x14ac:dyDescent="0.2">
      <c r="A264" s="18" t="str">
        <f>_xlfn.IFS(OR(ISBLANK(OSSTData!B264),OSSTData!D264=2),"",OR(OSSTData!E264=97,OSSTData!F264=97),97,OR(ISBLANK(OSSTData!E264),ISBLANK(OSSTData!F264)),"",OR(OSSTData!E264&lt;97,OSSTData!F264&lt;97),(OSSTData!E264+OSSTData!F264))</f>
        <v/>
      </c>
      <c r="B264" s="18" t="str">
        <f>_xlfn.IFS(OR(ISBLANK(OSSTData!B264),OSSTData!D264=2),"",OR(ISBLANK(OSSTData!G264),ISBLANK(OSSTData!H264)),"",OR(OSSTData!G264=97,OSSTData!H264=97),97,OR(OSSTData!G264&lt;97,OSSTData!H264&lt;97),(OSSTData!G264+OSSTData!H264))</f>
        <v/>
      </c>
      <c r="C264" s="18" t="str">
        <f>_xlfn.IFS(OR(ISBLANK(OSSTData!B264),OSSTData!D264=2),"",ISBLANK(A264),"",A264=97,97,A264=0,1,A264&lt;97,0)</f>
        <v/>
      </c>
      <c r="D264" s="18" t="str">
        <f>_xlfn.IFS(OR(ISBLANK(OSSTData!B264),OSSTData!D264=2),"",ISBLANK(A264),"",A264=97,97,A264&lt;10,0,A264&gt;=10,1)</f>
        <v/>
      </c>
      <c r="E264" s="18" t="str">
        <f>_xlfn.IFS(OR(ISBLANK(OSSTData!B264),OSSTData!D264=2),"",ISBLANK(A264),"",A264=97,97,A264&lt;20,0,A264&gt;=20,1)</f>
        <v/>
      </c>
      <c r="F264" s="18" t="str">
        <f>_xlfn.IFS(OR(ISBLANK(OSSTData!B264),OSSTData!D264=2),"",ISBLANK(A264),"",A264=97,97,AND(OSSTData!E264=0,OSSTData!F264&gt;0),1,AND(OSSTData!E264&gt;0,OSSTData!F264=0),1,AND(OSSTData!E264=0,OSSTData!F264=0),0,AND(OSSTData!E264&gt;0,OSSTData!F264&gt;0),0)</f>
        <v/>
      </c>
      <c r="G264" s="18" t="str">
        <f>IFERROR(_xlfn.IFS(OR(ISBLANK(OSSTData!B264),OSSTData!D264=2),"",OR(ISBLANK(OSSTData!E264),ISBLANK(OSSTData!F264),ISBLANK(OSSTData!G264),ISBLANK(OSSTData!H264)),"",OR(OSSTData!E264=97,OSSTData!F264=97,OSSTData!G264=97,OSSTData!H264=97),97,AND(OSSTData!E264=0,OSSTData!F264=0,OSSTData!G264=0,OSSTData!H264=0),1,OR(OSSTData!E264&gt;0,OSSTData!F264&gt;0),0),0)</f>
        <v/>
      </c>
      <c r="H264" s="18" t="str">
        <f>_xlfn.IFS(OR(ISBLANK(OSSTData!B264),OSSTData!D264=2),"",OR(ISBLANK(OSSTData!E264),ISBLANK(OSSTData!F264),ISBLANK(OSSTData!G264),ISBLANK(OSSTData!H264)),"",OR(OSSTData!E264=97,OSSTData!F264=97,OSSTData!G264=97,OSSTData!H264=97),97,AND(OSSTData!E264=0,OSSTData!F264=0,OSSTData!G264=0,OSSTData!H264=0),0,AND(OSSTData!E264=0,OSSTData!F264=0,OSSTData!G264=1,OSSTData!H264=1),0,AND(OSSTData!E264=0,OSSTData!F264=0,OSSTData!G264=0,OSSTData!H264=1),1,AND(OSSTData!E264=0,OSSTData!F264=0,OSSTData!G264=1,OSSTData!H264=0),1,AND(OSSTData!E264&gt;0,OSSTData!F264=0,OSSTData!G264=1,OSSTData!H264=0),1,AND(OSSTData!E264=0,OSSTData!F264&gt;0,OSSTData!G264=0,OSSTData!H264=1),1,AND(OSSTData!E264&gt;0,OSSTData!F264&gt;0),0)</f>
        <v/>
      </c>
      <c r="I264" s="18" t="str">
        <f>_xlfn.IFS(OR(ISBLANK(OSSTData!B264),OSSTData!D264=2),"",ISBLANK(OSSTData!N264),"",OSSTData!N264=97,97,OSSTData!N264=0,1,OSSTData!N264&gt;0,0)</f>
        <v/>
      </c>
      <c r="J264" s="18" t="str">
        <f>_xlfn.IFS(OR(ISBLANK(OSSTData!B264),OSSTData!D264=2),"",ISBLANK(OSSTData!O264),"",OSSTData!O264=97,97,OSSTData!O264=0,1,OSSTData!O264&gt;0,0)</f>
        <v/>
      </c>
      <c r="K264" s="18" t="str">
        <f>_xlfn.IFS(OR(ISBLANK(OSSTData!B264),(OSSTData!D264=2)),"",OR(ISBLANK(OSSTData!K264),ISBLANK(OSSTData!J264)),"",OR(OSSTData!K264=97,OSSTData!J264=97),97,AND(OSSTData!K264=0,OSSTData!J264=0),1,OR(OSSTData!K264=1,OSSTData!J264=1),0,AND(OSSTData!K264=1,OSSTData!J264=1),0)</f>
        <v/>
      </c>
      <c r="L264" s="18" t="str">
        <f t="shared" si="4"/>
        <v/>
      </c>
    </row>
    <row r="265" spans="1:12" x14ac:dyDescent="0.2">
      <c r="A265" s="18" t="str">
        <f>_xlfn.IFS(OR(ISBLANK(OSSTData!B265),OSSTData!D265=2),"",OR(OSSTData!E265=97,OSSTData!F265=97),97,OR(ISBLANK(OSSTData!E265),ISBLANK(OSSTData!F265)),"",OR(OSSTData!E265&lt;97,OSSTData!F265&lt;97),(OSSTData!E265+OSSTData!F265))</f>
        <v/>
      </c>
      <c r="B265" s="18" t="str">
        <f>_xlfn.IFS(OR(ISBLANK(OSSTData!B265),OSSTData!D265=2),"",OR(ISBLANK(OSSTData!G265),ISBLANK(OSSTData!H265)),"",OR(OSSTData!G265=97,OSSTData!H265=97),97,OR(OSSTData!G265&lt;97,OSSTData!H265&lt;97),(OSSTData!G265+OSSTData!H265))</f>
        <v/>
      </c>
      <c r="C265" s="18" t="str">
        <f>_xlfn.IFS(OR(ISBLANK(OSSTData!B265),OSSTData!D265=2),"",ISBLANK(A265),"",A265=97,97,A265=0,1,A265&lt;97,0)</f>
        <v/>
      </c>
      <c r="D265" s="18" t="str">
        <f>_xlfn.IFS(OR(ISBLANK(OSSTData!B265),OSSTData!D265=2),"",ISBLANK(A265),"",A265=97,97,A265&lt;10,0,A265&gt;=10,1)</f>
        <v/>
      </c>
      <c r="E265" s="18" t="str">
        <f>_xlfn.IFS(OR(ISBLANK(OSSTData!B265),OSSTData!D265=2),"",ISBLANK(A265),"",A265=97,97,A265&lt;20,0,A265&gt;=20,1)</f>
        <v/>
      </c>
      <c r="F265" s="18" t="str">
        <f>_xlfn.IFS(OR(ISBLANK(OSSTData!B265),OSSTData!D265=2),"",ISBLANK(A265),"",A265=97,97,AND(OSSTData!E265=0,OSSTData!F265&gt;0),1,AND(OSSTData!E265&gt;0,OSSTData!F265=0),1,AND(OSSTData!E265=0,OSSTData!F265=0),0,AND(OSSTData!E265&gt;0,OSSTData!F265&gt;0),0)</f>
        <v/>
      </c>
      <c r="G265" s="18" t="str">
        <f>IFERROR(_xlfn.IFS(OR(ISBLANK(OSSTData!B265),OSSTData!D265=2),"",OR(ISBLANK(OSSTData!E265),ISBLANK(OSSTData!F265),ISBLANK(OSSTData!G265),ISBLANK(OSSTData!H265)),"",OR(OSSTData!E265=97,OSSTData!F265=97,OSSTData!G265=97,OSSTData!H265=97),97,AND(OSSTData!E265=0,OSSTData!F265=0,OSSTData!G265=0,OSSTData!H265=0),1,OR(OSSTData!E265&gt;0,OSSTData!F265&gt;0),0),0)</f>
        <v/>
      </c>
      <c r="H265" s="18" t="str">
        <f>_xlfn.IFS(OR(ISBLANK(OSSTData!B265),OSSTData!D265=2),"",OR(ISBLANK(OSSTData!E265),ISBLANK(OSSTData!F265),ISBLANK(OSSTData!G265),ISBLANK(OSSTData!H265)),"",OR(OSSTData!E265=97,OSSTData!F265=97,OSSTData!G265=97,OSSTData!H265=97),97,AND(OSSTData!E265=0,OSSTData!F265=0,OSSTData!G265=0,OSSTData!H265=0),0,AND(OSSTData!E265=0,OSSTData!F265=0,OSSTData!G265=1,OSSTData!H265=1),0,AND(OSSTData!E265=0,OSSTData!F265=0,OSSTData!G265=0,OSSTData!H265=1),1,AND(OSSTData!E265=0,OSSTData!F265=0,OSSTData!G265=1,OSSTData!H265=0),1,AND(OSSTData!E265&gt;0,OSSTData!F265=0,OSSTData!G265=1,OSSTData!H265=0),1,AND(OSSTData!E265=0,OSSTData!F265&gt;0,OSSTData!G265=0,OSSTData!H265=1),1,AND(OSSTData!E265&gt;0,OSSTData!F265&gt;0),0)</f>
        <v/>
      </c>
      <c r="I265" s="18" t="str">
        <f>_xlfn.IFS(OR(ISBLANK(OSSTData!B265),OSSTData!D265=2),"",ISBLANK(OSSTData!N265),"",OSSTData!N265=97,97,OSSTData!N265=0,1,OSSTData!N265&gt;0,0)</f>
        <v/>
      </c>
      <c r="J265" s="18" t="str">
        <f>_xlfn.IFS(OR(ISBLANK(OSSTData!B265),OSSTData!D265=2),"",ISBLANK(OSSTData!O265),"",OSSTData!O265=97,97,OSSTData!O265=0,1,OSSTData!O265&gt;0,0)</f>
        <v/>
      </c>
      <c r="K265" s="18" t="str">
        <f>_xlfn.IFS(OR(ISBLANK(OSSTData!B265),(OSSTData!D265=2)),"",OR(ISBLANK(OSSTData!K265),ISBLANK(OSSTData!J265)),"",OR(OSSTData!K265=97,OSSTData!J265=97),97,AND(OSSTData!K265=0,OSSTData!J265=0),1,OR(OSSTData!K265=1,OSSTData!J265=1),0,AND(OSSTData!K265=1,OSSTData!J265=1),0)</f>
        <v/>
      </c>
      <c r="L265" s="18" t="str">
        <f t="shared" si="4"/>
        <v/>
      </c>
    </row>
    <row r="266" spans="1:12" x14ac:dyDescent="0.2">
      <c r="A266" s="18" t="str">
        <f>_xlfn.IFS(OR(ISBLANK(OSSTData!B266),OSSTData!D266=2),"",OR(OSSTData!E266=97,OSSTData!F266=97),97,OR(ISBLANK(OSSTData!E266),ISBLANK(OSSTData!F266)),"",OR(OSSTData!E266&lt;97,OSSTData!F266&lt;97),(OSSTData!E266+OSSTData!F266))</f>
        <v/>
      </c>
      <c r="B266" s="18" t="str">
        <f>_xlfn.IFS(OR(ISBLANK(OSSTData!B266),OSSTData!D266=2),"",OR(ISBLANK(OSSTData!G266),ISBLANK(OSSTData!H266)),"",OR(OSSTData!G266=97,OSSTData!H266=97),97,OR(OSSTData!G266&lt;97,OSSTData!H266&lt;97),(OSSTData!G266+OSSTData!H266))</f>
        <v/>
      </c>
      <c r="C266" s="18" t="str">
        <f>_xlfn.IFS(OR(ISBLANK(OSSTData!B266),OSSTData!D266=2),"",ISBLANK(A266),"",A266=97,97,A266=0,1,A266&lt;97,0)</f>
        <v/>
      </c>
      <c r="D266" s="18" t="str">
        <f>_xlfn.IFS(OR(ISBLANK(OSSTData!B266),OSSTData!D266=2),"",ISBLANK(A266),"",A266=97,97,A266&lt;10,0,A266&gt;=10,1)</f>
        <v/>
      </c>
      <c r="E266" s="18" t="str">
        <f>_xlfn.IFS(OR(ISBLANK(OSSTData!B266),OSSTData!D266=2),"",ISBLANK(A266),"",A266=97,97,A266&lt;20,0,A266&gt;=20,1)</f>
        <v/>
      </c>
      <c r="F266" s="18" t="str">
        <f>_xlfn.IFS(OR(ISBLANK(OSSTData!B266),OSSTData!D266=2),"",ISBLANK(A266),"",A266=97,97,AND(OSSTData!E266=0,OSSTData!F266&gt;0),1,AND(OSSTData!E266&gt;0,OSSTData!F266=0),1,AND(OSSTData!E266=0,OSSTData!F266=0),0,AND(OSSTData!E266&gt;0,OSSTData!F266&gt;0),0)</f>
        <v/>
      </c>
      <c r="G266" s="18" t="str">
        <f>IFERROR(_xlfn.IFS(OR(ISBLANK(OSSTData!B266),OSSTData!D266=2),"",OR(ISBLANK(OSSTData!E266),ISBLANK(OSSTData!F266),ISBLANK(OSSTData!G266),ISBLANK(OSSTData!H266)),"",OR(OSSTData!E266=97,OSSTData!F266=97,OSSTData!G266=97,OSSTData!H266=97),97,AND(OSSTData!E266=0,OSSTData!F266=0,OSSTData!G266=0,OSSTData!H266=0),1,OR(OSSTData!E266&gt;0,OSSTData!F266&gt;0),0),0)</f>
        <v/>
      </c>
      <c r="H266" s="18" t="str">
        <f>_xlfn.IFS(OR(ISBLANK(OSSTData!B266),OSSTData!D266=2),"",OR(ISBLANK(OSSTData!E266),ISBLANK(OSSTData!F266),ISBLANK(OSSTData!G266),ISBLANK(OSSTData!H266)),"",OR(OSSTData!E266=97,OSSTData!F266=97,OSSTData!G266=97,OSSTData!H266=97),97,AND(OSSTData!E266=0,OSSTData!F266=0,OSSTData!G266=0,OSSTData!H266=0),0,AND(OSSTData!E266=0,OSSTData!F266=0,OSSTData!G266=1,OSSTData!H266=1),0,AND(OSSTData!E266=0,OSSTData!F266=0,OSSTData!G266=0,OSSTData!H266=1),1,AND(OSSTData!E266=0,OSSTData!F266=0,OSSTData!G266=1,OSSTData!H266=0),1,AND(OSSTData!E266&gt;0,OSSTData!F266=0,OSSTData!G266=1,OSSTData!H266=0),1,AND(OSSTData!E266=0,OSSTData!F266&gt;0,OSSTData!G266=0,OSSTData!H266=1),1,AND(OSSTData!E266&gt;0,OSSTData!F266&gt;0),0)</f>
        <v/>
      </c>
      <c r="I266" s="18" t="str">
        <f>_xlfn.IFS(OR(ISBLANK(OSSTData!B266),OSSTData!D266=2),"",ISBLANK(OSSTData!N266),"",OSSTData!N266=97,97,OSSTData!N266=0,1,OSSTData!N266&gt;0,0)</f>
        <v/>
      </c>
      <c r="J266" s="18" t="str">
        <f>_xlfn.IFS(OR(ISBLANK(OSSTData!B266),OSSTData!D266=2),"",ISBLANK(OSSTData!O266),"",OSSTData!O266=97,97,OSSTData!O266=0,1,OSSTData!O266&gt;0,0)</f>
        <v/>
      </c>
      <c r="K266" s="18" t="str">
        <f>_xlfn.IFS(OR(ISBLANK(OSSTData!B266),(OSSTData!D266=2)),"",OR(ISBLANK(OSSTData!K266),ISBLANK(OSSTData!J266)),"",OR(OSSTData!K266=97,OSSTData!J266=97),97,AND(OSSTData!K266=0,OSSTData!J266=0),1,OR(OSSTData!K266=1,OSSTData!J266=1),0,AND(OSSTData!K266=1,OSSTData!J266=1),0)</f>
        <v/>
      </c>
      <c r="L266" s="18" t="str">
        <f t="shared" si="4"/>
        <v/>
      </c>
    </row>
    <row r="267" spans="1:12" x14ac:dyDescent="0.2">
      <c r="A267" s="18" t="str">
        <f>_xlfn.IFS(OR(ISBLANK(OSSTData!B267),OSSTData!D267=2),"",OR(OSSTData!E267=97,OSSTData!F267=97),97,OR(ISBLANK(OSSTData!E267),ISBLANK(OSSTData!F267)),"",OR(OSSTData!E267&lt;97,OSSTData!F267&lt;97),(OSSTData!E267+OSSTData!F267))</f>
        <v/>
      </c>
      <c r="B267" s="18" t="str">
        <f>_xlfn.IFS(OR(ISBLANK(OSSTData!B267),OSSTData!D267=2),"",OR(ISBLANK(OSSTData!G267),ISBLANK(OSSTData!H267)),"",OR(OSSTData!G267=97,OSSTData!H267=97),97,OR(OSSTData!G267&lt;97,OSSTData!H267&lt;97),(OSSTData!G267+OSSTData!H267))</f>
        <v/>
      </c>
      <c r="C267" s="18" t="str">
        <f>_xlfn.IFS(OR(ISBLANK(OSSTData!B267),OSSTData!D267=2),"",ISBLANK(A267),"",A267=97,97,A267=0,1,A267&lt;97,0)</f>
        <v/>
      </c>
      <c r="D267" s="18" t="str">
        <f>_xlfn.IFS(OR(ISBLANK(OSSTData!B267),OSSTData!D267=2),"",ISBLANK(A267),"",A267=97,97,A267&lt;10,0,A267&gt;=10,1)</f>
        <v/>
      </c>
      <c r="E267" s="18" t="str">
        <f>_xlfn.IFS(OR(ISBLANK(OSSTData!B267),OSSTData!D267=2),"",ISBLANK(A267),"",A267=97,97,A267&lt;20,0,A267&gt;=20,1)</f>
        <v/>
      </c>
      <c r="F267" s="18" t="str">
        <f>_xlfn.IFS(OR(ISBLANK(OSSTData!B267),OSSTData!D267=2),"",ISBLANK(A267),"",A267=97,97,AND(OSSTData!E267=0,OSSTData!F267&gt;0),1,AND(OSSTData!E267&gt;0,OSSTData!F267=0),1,AND(OSSTData!E267=0,OSSTData!F267=0),0,AND(OSSTData!E267&gt;0,OSSTData!F267&gt;0),0)</f>
        <v/>
      </c>
      <c r="G267" s="18" t="str">
        <f>IFERROR(_xlfn.IFS(OR(ISBLANK(OSSTData!B267),OSSTData!D267=2),"",OR(ISBLANK(OSSTData!E267),ISBLANK(OSSTData!F267),ISBLANK(OSSTData!G267),ISBLANK(OSSTData!H267)),"",OR(OSSTData!E267=97,OSSTData!F267=97,OSSTData!G267=97,OSSTData!H267=97),97,AND(OSSTData!E267=0,OSSTData!F267=0,OSSTData!G267=0,OSSTData!H267=0),1,OR(OSSTData!E267&gt;0,OSSTData!F267&gt;0),0),0)</f>
        <v/>
      </c>
      <c r="H267" s="18" t="str">
        <f>_xlfn.IFS(OR(ISBLANK(OSSTData!B267),OSSTData!D267=2),"",OR(ISBLANK(OSSTData!E267),ISBLANK(OSSTData!F267),ISBLANK(OSSTData!G267),ISBLANK(OSSTData!H267)),"",OR(OSSTData!E267=97,OSSTData!F267=97,OSSTData!G267=97,OSSTData!H267=97),97,AND(OSSTData!E267=0,OSSTData!F267=0,OSSTData!G267=0,OSSTData!H267=0),0,AND(OSSTData!E267=0,OSSTData!F267=0,OSSTData!G267=1,OSSTData!H267=1),0,AND(OSSTData!E267=0,OSSTData!F267=0,OSSTData!G267=0,OSSTData!H267=1),1,AND(OSSTData!E267=0,OSSTData!F267=0,OSSTData!G267=1,OSSTData!H267=0),1,AND(OSSTData!E267&gt;0,OSSTData!F267=0,OSSTData!G267=1,OSSTData!H267=0),1,AND(OSSTData!E267=0,OSSTData!F267&gt;0,OSSTData!G267=0,OSSTData!H267=1),1,AND(OSSTData!E267&gt;0,OSSTData!F267&gt;0),0)</f>
        <v/>
      </c>
      <c r="I267" s="18" t="str">
        <f>_xlfn.IFS(OR(ISBLANK(OSSTData!B267),OSSTData!D267=2),"",ISBLANK(OSSTData!N267),"",OSSTData!N267=97,97,OSSTData!N267=0,1,OSSTData!N267&gt;0,0)</f>
        <v/>
      </c>
      <c r="J267" s="18" t="str">
        <f>_xlfn.IFS(OR(ISBLANK(OSSTData!B267),OSSTData!D267=2),"",ISBLANK(OSSTData!O267),"",OSSTData!O267=97,97,OSSTData!O267=0,1,OSSTData!O267&gt;0,0)</f>
        <v/>
      </c>
      <c r="K267" s="18" t="str">
        <f>_xlfn.IFS(OR(ISBLANK(OSSTData!B267),(OSSTData!D267=2)),"",OR(ISBLANK(OSSTData!K267),ISBLANK(OSSTData!J267)),"",OR(OSSTData!K267=97,OSSTData!J267=97),97,AND(OSSTData!K267=0,OSSTData!J267=0),1,OR(OSSTData!K267=1,OSSTData!J267=1),0,AND(OSSTData!K267=1,OSSTData!J267=1),0)</f>
        <v/>
      </c>
      <c r="L267" s="18" t="str">
        <f t="shared" si="4"/>
        <v/>
      </c>
    </row>
    <row r="268" spans="1:12" x14ac:dyDescent="0.2">
      <c r="A268" s="18" t="str">
        <f>_xlfn.IFS(OR(ISBLANK(OSSTData!B268),OSSTData!D268=2),"",OR(OSSTData!E268=97,OSSTData!F268=97),97,OR(ISBLANK(OSSTData!E268),ISBLANK(OSSTData!F268)),"",OR(OSSTData!E268&lt;97,OSSTData!F268&lt;97),(OSSTData!E268+OSSTData!F268))</f>
        <v/>
      </c>
      <c r="B268" s="18" t="str">
        <f>_xlfn.IFS(OR(ISBLANK(OSSTData!B268),OSSTData!D268=2),"",OR(ISBLANK(OSSTData!G268),ISBLANK(OSSTData!H268)),"",OR(OSSTData!G268=97,OSSTData!H268=97),97,OR(OSSTData!G268&lt;97,OSSTData!H268&lt;97),(OSSTData!G268+OSSTData!H268))</f>
        <v/>
      </c>
      <c r="C268" s="18" t="str">
        <f>_xlfn.IFS(OR(ISBLANK(OSSTData!B268),OSSTData!D268=2),"",ISBLANK(A268),"",A268=97,97,A268=0,1,A268&lt;97,0)</f>
        <v/>
      </c>
      <c r="D268" s="18" t="str">
        <f>_xlfn.IFS(OR(ISBLANK(OSSTData!B268),OSSTData!D268=2),"",ISBLANK(A268),"",A268=97,97,A268&lt;10,0,A268&gt;=10,1)</f>
        <v/>
      </c>
      <c r="E268" s="18" t="str">
        <f>_xlfn.IFS(OR(ISBLANK(OSSTData!B268),OSSTData!D268=2),"",ISBLANK(A268),"",A268=97,97,A268&lt;20,0,A268&gt;=20,1)</f>
        <v/>
      </c>
      <c r="F268" s="18" t="str">
        <f>_xlfn.IFS(OR(ISBLANK(OSSTData!B268),OSSTData!D268=2),"",ISBLANK(A268),"",A268=97,97,AND(OSSTData!E268=0,OSSTData!F268&gt;0),1,AND(OSSTData!E268&gt;0,OSSTData!F268=0),1,AND(OSSTData!E268=0,OSSTData!F268=0),0,AND(OSSTData!E268&gt;0,OSSTData!F268&gt;0),0)</f>
        <v/>
      </c>
      <c r="G268" s="18" t="str">
        <f>IFERROR(_xlfn.IFS(OR(ISBLANK(OSSTData!B268),OSSTData!D268=2),"",OR(ISBLANK(OSSTData!E268),ISBLANK(OSSTData!F268),ISBLANK(OSSTData!G268),ISBLANK(OSSTData!H268)),"",OR(OSSTData!E268=97,OSSTData!F268=97,OSSTData!G268=97,OSSTData!H268=97),97,AND(OSSTData!E268=0,OSSTData!F268=0,OSSTData!G268=0,OSSTData!H268=0),1,OR(OSSTData!E268&gt;0,OSSTData!F268&gt;0),0),0)</f>
        <v/>
      </c>
      <c r="H268" s="18" t="str">
        <f>_xlfn.IFS(OR(ISBLANK(OSSTData!B268),OSSTData!D268=2),"",OR(ISBLANK(OSSTData!E268),ISBLANK(OSSTData!F268),ISBLANK(OSSTData!G268),ISBLANK(OSSTData!H268)),"",OR(OSSTData!E268=97,OSSTData!F268=97,OSSTData!G268=97,OSSTData!H268=97),97,AND(OSSTData!E268=0,OSSTData!F268=0,OSSTData!G268=0,OSSTData!H268=0),0,AND(OSSTData!E268=0,OSSTData!F268=0,OSSTData!G268=1,OSSTData!H268=1),0,AND(OSSTData!E268=0,OSSTData!F268=0,OSSTData!G268=0,OSSTData!H268=1),1,AND(OSSTData!E268=0,OSSTData!F268=0,OSSTData!G268=1,OSSTData!H268=0),1,AND(OSSTData!E268&gt;0,OSSTData!F268=0,OSSTData!G268=1,OSSTData!H268=0),1,AND(OSSTData!E268=0,OSSTData!F268&gt;0,OSSTData!G268=0,OSSTData!H268=1),1,AND(OSSTData!E268&gt;0,OSSTData!F268&gt;0),0)</f>
        <v/>
      </c>
      <c r="I268" s="18" t="str">
        <f>_xlfn.IFS(OR(ISBLANK(OSSTData!B268),OSSTData!D268=2),"",ISBLANK(OSSTData!N268),"",OSSTData!N268=97,97,OSSTData!N268=0,1,OSSTData!N268&gt;0,0)</f>
        <v/>
      </c>
      <c r="J268" s="18" t="str">
        <f>_xlfn.IFS(OR(ISBLANK(OSSTData!B268),OSSTData!D268=2),"",ISBLANK(OSSTData!O268),"",OSSTData!O268=97,97,OSSTData!O268=0,1,OSSTData!O268&gt;0,0)</f>
        <v/>
      </c>
      <c r="K268" s="18" t="str">
        <f>_xlfn.IFS(OR(ISBLANK(OSSTData!B268),(OSSTData!D268=2)),"",OR(ISBLANK(OSSTData!K268),ISBLANK(OSSTData!J268)),"",OR(OSSTData!K268=97,OSSTData!J268=97),97,AND(OSSTData!K268=0,OSSTData!J268=0),1,OR(OSSTData!K268=1,OSSTData!J268=1),0,AND(OSSTData!K268=1,OSSTData!J268=1),0)</f>
        <v/>
      </c>
      <c r="L268" s="18" t="str">
        <f t="shared" si="4"/>
        <v/>
      </c>
    </row>
    <row r="269" spans="1:12" x14ac:dyDescent="0.2">
      <c r="A269" s="18" t="str">
        <f>_xlfn.IFS(OR(ISBLANK(OSSTData!B269),OSSTData!D269=2),"",OR(OSSTData!E269=97,OSSTData!F269=97),97,OR(ISBLANK(OSSTData!E269),ISBLANK(OSSTData!F269)),"",OR(OSSTData!E269&lt;97,OSSTData!F269&lt;97),(OSSTData!E269+OSSTData!F269))</f>
        <v/>
      </c>
      <c r="B269" s="18" t="str">
        <f>_xlfn.IFS(OR(ISBLANK(OSSTData!B269),OSSTData!D269=2),"",OR(ISBLANK(OSSTData!G269),ISBLANK(OSSTData!H269)),"",OR(OSSTData!G269=97,OSSTData!H269=97),97,OR(OSSTData!G269&lt;97,OSSTData!H269&lt;97),(OSSTData!G269+OSSTData!H269))</f>
        <v/>
      </c>
      <c r="C269" s="18" t="str">
        <f>_xlfn.IFS(OR(ISBLANK(OSSTData!B269),OSSTData!D269=2),"",ISBLANK(A269),"",A269=97,97,A269=0,1,A269&lt;97,0)</f>
        <v/>
      </c>
      <c r="D269" s="18" t="str">
        <f>_xlfn.IFS(OR(ISBLANK(OSSTData!B269),OSSTData!D269=2),"",ISBLANK(A269),"",A269=97,97,A269&lt;10,0,A269&gt;=10,1)</f>
        <v/>
      </c>
      <c r="E269" s="18" t="str">
        <f>_xlfn.IFS(OR(ISBLANK(OSSTData!B269),OSSTData!D269=2),"",ISBLANK(A269),"",A269=97,97,A269&lt;20,0,A269&gt;=20,1)</f>
        <v/>
      </c>
      <c r="F269" s="18" t="str">
        <f>_xlfn.IFS(OR(ISBLANK(OSSTData!B269),OSSTData!D269=2),"",ISBLANK(A269),"",A269=97,97,AND(OSSTData!E269=0,OSSTData!F269&gt;0),1,AND(OSSTData!E269&gt;0,OSSTData!F269=0),1,AND(OSSTData!E269=0,OSSTData!F269=0),0,AND(OSSTData!E269&gt;0,OSSTData!F269&gt;0),0)</f>
        <v/>
      </c>
      <c r="G269" s="18" t="str">
        <f>IFERROR(_xlfn.IFS(OR(ISBLANK(OSSTData!B269),OSSTData!D269=2),"",OR(ISBLANK(OSSTData!E269),ISBLANK(OSSTData!F269),ISBLANK(OSSTData!G269),ISBLANK(OSSTData!H269)),"",OR(OSSTData!E269=97,OSSTData!F269=97,OSSTData!G269=97,OSSTData!H269=97),97,AND(OSSTData!E269=0,OSSTData!F269=0,OSSTData!G269=0,OSSTData!H269=0),1,OR(OSSTData!E269&gt;0,OSSTData!F269&gt;0),0),0)</f>
        <v/>
      </c>
      <c r="H269" s="18" t="str">
        <f>_xlfn.IFS(OR(ISBLANK(OSSTData!B269),OSSTData!D269=2),"",OR(ISBLANK(OSSTData!E269),ISBLANK(OSSTData!F269),ISBLANK(OSSTData!G269),ISBLANK(OSSTData!H269)),"",OR(OSSTData!E269=97,OSSTData!F269=97,OSSTData!G269=97,OSSTData!H269=97),97,AND(OSSTData!E269=0,OSSTData!F269=0,OSSTData!G269=0,OSSTData!H269=0),0,AND(OSSTData!E269=0,OSSTData!F269=0,OSSTData!G269=1,OSSTData!H269=1),0,AND(OSSTData!E269=0,OSSTData!F269=0,OSSTData!G269=0,OSSTData!H269=1),1,AND(OSSTData!E269=0,OSSTData!F269=0,OSSTData!G269=1,OSSTData!H269=0),1,AND(OSSTData!E269&gt;0,OSSTData!F269=0,OSSTData!G269=1,OSSTData!H269=0),1,AND(OSSTData!E269=0,OSSTData!F269&gt;0,OSSTData!G269=0,OSSTData!H269=1),1,AND(OSSTData!E269&gt;0,OSSTData!F269&gt;0),0)</f>
        <v/>
      </c>
      <c r="I269" s="18" t="str">
        <f>_xlfn.IFS(OR(ISBLANK(OSSTData!B269),OSSTData!D269=2),"",ISBLANK(OSSTData!N269),"",OSSTData!N269=97,97,OSSTData!N269=0,1,OSSTData!N269&gt;0,0)</f>
        <v/>
      </c>
      <c r="J269" s="18" t="str">
        <f>_xlfn.IFS(OR(ISBLANK(OSSTData!B269),OSSTData!D269=2),"",ISBLANK(OSSTData!O269),"",OSSTData!O269=97,97,OSSTData!O269=0,1,OSSTData!O269&gt;0,0)</f>
        <v/>
      </c>
      <c r="K269" s="18" t="str">
        <f>_xlfn.IFS(OR(ISBLANK(OSSTData!B269),(OSSTData!D269=2)),"",OR(ISBLANK(OSSTData!K269),ISBLANK(OSSTData!J269)),"",OR(OSSTData!K269=97,OSSTData!J269=97),97,AND(OSSTData!K269=0,OSSTData!J269=0),1,OR(OSSTData!K269=1,OSSTData!J269=1),0,AND(OSSTData!K269=1,OSSTData!J269=1),0)</f>
        <v/>
      </c>
      <c r="L269" s="18" t="str">
        <f t="shared" si="4"/>
        <v/>
      </c>
    </row>
    <row r="270" spans="1:12" x14ac:dyDescent="0.2">
      <c r="A270" s="18" t="str">
        <f>_xlfn.IFS(OR(ISBLANK(OSSTData!B270),OSSTData!D270=2),"",OR(OSSTData!E270=97,OSSTData!F270=97),97,OR(ISBLANK(OSSTData!E270),ISBLANK(OSSTData!F270)),"",OR(OSSTData!E270&lt;97,OSSTData!F270&lt;97),(OSSTData!E270+OSSTData!F270))</f>
        <v/>
      </c>
      <c r="B270" s="18" t="str">
        <f>_xlfn.IFS(OR(ISBLANK(OSSTData!B270),OSSTData!D270=2),"",OR(ISBLANK(OSSTData!G270),ISBLANK(OSSTData!H270)),"",OR(OSSTData!G270=97,OSSTData!H270=97),97,OR(OSSTData!G270&lt;97,OSSTData!H270&lt;97),(OSSTData!G270+OSSTData!H270))</f>
        <v/>
      </c>
      <c r="C270" s="18" t="str">
        <f>_xlfn.IFS(OR(ISBLANK(OSSTData!B270),OSSTData!D270=2),"",ISBLANK(A270),"",A270=97,97,A270=0,1,A270&lt;97,0)</f>
        <v/>
      </c>
      <c r="D270" s="18" t="str">
        <f>_xlfn.IFS(OR(ISBLANK(OSSTData!B270),OSSTData!D270=2),"",ISBLANK(A270),"",A270=97,97,A270&lt;10,0,A270&gt;=10,1)</f>
        <v/>
      </c>
      <c r="E270" s="18" t="str">
        <f>_xlfn.IFS(OR(ISBLANK(OSSTData!B270),OSSTData!D270=2),"",ISBLANK(A270),"",A270=97,97,A270&lt;20,0,A270&gt;=20,1)</f>
        <v/>
      </c>
      <c r="F270" s="18" t="str">
        <f>_xlfn.IFS(OR(ISBLANK(OSSTData!B270),OSSTData!D270=2),"",ISBLANK(A270),"",A270=97,97,AND(OSSTData!E270=0,OSSTData!F270&gt;0),1,AND(OSSTData!E270&gt;0,OSSTData!F270=0),1,AND(OSSTData!E270=0,OSSTData!F270=0),0,AND(OSSTData!E270&gt;0,OSSTData!F270&gt;0),0)</f>
        <v/>
      </c>
      <c r="G270" s="18" t="str">
        <f>IFERROR(_xlfn.IFS(OR(ISBLANK(OSSTData!B270),OSSTData!D270=2),"",OR(ISBLANK(OSSTData!E270),ISBLANK(OSSTData!F270),ISBLANK(OSSTData!G270),ISBLANK(OSSTData!H270)),"",OR(OSSTData!E270=97,OSSTData!F270=97,OSSTData!G270=97,OSSTData!H270=97),97,AND(OSSTData!E270=0,OSSTData!F270=0,OSSTData!G270=0,OSSTData!H270=0),1,OR(OSSTData!E270&gt;0,OSSTData!F270&gt;0),0),0)</f>
        <v/>
      </c>
      <c r="H270" s="18" t="str">
        <f>_xlfn.IFS(OR(ISBLANK(OSSTData!B270),OSSTData!D270=2),"",OR(ISBLANK(OSSTData!E270),ISBLANK(OSSTData!F270),ISBLANK(OSSTData!G270),ISBLANK(OSSTData!H270)),"",OR(OSSTData!E270=97,OSSTData!F270=97,OSSTData!G270=97,OSSTData!H270=97),97,AND(OSSTData!E270=0,OSSTData!F270=0,OSSTData!G270=0,OSSTData!H270=0),0,AND(OSSTData!E270=0,OSSTData!F270=0,OSSTData!G270=1,OSSTData!H270=1),0,AND(OSSTData!E270=0,OSSTData!F270=0,OSSTData!G270=0,OSSTData!H270=1),1,AND(OSSTData!E270=0,OSSTData!F270=0,OSSTData!G270=1,OSSTData!H270=0),1,AND(OSSTData!E270&gt;0,OSSTData!F270=0,OSSTData!G270=1,OSSTData!H270=0),1,AND(OSSTData!E270=0,OSSTData!F270&gt;0,OSSTData!G270=0,OSSTData!H270=1),1,AND(OSSTData!E270&gt;0,OSSTData!F270&gt;0),0)</f>
        <v/>
      </c>
      <c r="I270" s="18" t="str">
        <f>_xlfn.IFS(OR(ISBLANK(OSSTData!B270),OSSTData!D270=2),"",ISBLANK(OSSTData!N270),"",OSSTData!N270=97,97,OSSTData!N270=0,1,OSSTData!N270&gt;0,0)</f>
        <v/>
      </c>
      <c r="J270" s="18" t="str">
        <f>_xlfn.IFS(OR(ISBLANK(OSSTData!B270),OSSTData!D270=2),"",ISBLANK(OSSTData!O270),"",OSSTData!O270=97,97,OSSTData!O270=0,1,OSSTData!O270&gt;0,0)</f>
        <v/>
      </c>
      <c r="K270" s="18" t="str">
        <f>_xlfn.IFS(OR(ISBLANK(OSSTData!B270),(OSSTData!D270=2)),"",OR(ISBLANK(OSSTData!K270),ISBLANK(OSSTData!J270)),"",OR(OSSTData!K270=97,OSSTData!J270=97),97,AND(OSSTData!K270=0,OSSTData!J270=0),1,OR(OSSTData!K270=1,OSSTData!J270=1),0,AND(OSSTData!K270=1,OSSTData!J270=1),0)</f>
        <v/>
      </c>
      <c r="L270" s="18" t="str">
        <f t="shared" si="4"/>
        <v/>
      </c>
    </row>
    <row r="271" spans="1:12" x14ac:dyDescent="0.2">
      <c r="A271" s="18" t="str">
        <f>_xlfn.IFS(OR(ISBLANK(OSSTData!B271),OSSTData!D271=2),"",OR(OSSTData!E271=97,OSSTData!F271=97),97,OR(ISBLANK(OSSTData!E271),ISBLANK(OSSTData!F271)),"",OR(OSSTData!E271&lt;97,OSSTData!F271&lt;97),(OSSTData!E271+OSSTData!F271))</f>
        <v/>
      </c>
      <c r="B271" s="18" t="str">
        <f>_xlfn.IFS(OR(ISBLANK(OSSTData!B271),OSSTData!D271=2),"",OR(ISBLANK(OSSTData!G271),ISBLANK(OSSTData!H271)),"",OR(OSSTData!G271=97,OSSTData!H271=97),97,OR(OSSTData!G271&lt;97,OSSTData!H271&lt;97),(OSSTData!G271+OSSTData!H271))</f>
        <v/>
      </c>
      <c r="C271" s="18" t="str">
        <f>_xlfn.IFS(OR(ISBLANK(OSSTData!B271),OSSTData!D271=2),"",ISBLANK(A271),"",A271=97,97,A271=0,1,A271&lt;97,0)</f>
        <v/>
      </c>
      <c r="D271" s="18" t="str">
        <f>_xlfn.IFS(OR(ISBLANK(OSSTData!B271),OSSTData!D271=2),"",ISBLANK(A271),"",A271=97,97,A271&lt;10,0,A271&gt;=10,1)</f>
        <v/>
      </c>
      <c r="E271" s="18" t="str">
        <f>_xlfn.IFS(OR(ISBLANK(OSSTData!B271),OSSTData!D271=2),"",ISBLANK(A271),"",A271=97,97,A271&lt;20,0,A271&gt;=20,1)</f>
        <v/>
      </c>
      <c r="F271" s="18" t="str">
        <f>_xlfn.IFS(OR(ISBLANK(OSSTData!B271),OSSTData!D271=2),"",ISBLANK(A271),"",A271=97,97,AND(OSSTData!E271=0,OSSTData!F271&gt;0),1,AND(OSSTData!E271&gt;0,OSSTData!F271=0),1,AND(OSSTData!E271=0,OSSTData!F271=0),0,AND(OSSTData!E271&gt;0,OSSTData!F271&gt;0),0)</f>
        <v/>
      </c>
      <c r="G271" s="18" t="str">
        <f>IFERROR(_xlfn.IFS(OR(ISBLANK(OSSTData!B271),OSSTData!D271=2),"",OR(ISBLANK(OSSTData!E271),ISBLANK(OSSTData!F271),ISBLANK(OSSTData!G271),ISBLANK(OSSTData!H271)),"",OR(OSSTData!E271=97,OSSTData!F271=97,OSSTData!G271=97,OSSTData!H271=97),97,AND(OSSTData!E271=0,OSSTData!F271=0,OSSTData!G271=0,OSSTData!H271=0),1,OR(OSSTData!E271&gt;0,OSSTData!F271&gt;0),0),0)</f>
        <v/>
      </c>
      <c r="H271" s="18" t="str">
        <f>_xlfn.IFS(OR(ISBLANK(OSSTData!B271),OSSTData!D271=2),"",OR(ISBLANK(OSSTData!E271),ISBLANK(OSSTData!F271),ISBLANK(OSSTData!G271),ISBLANK(OSSTData!H271)),"",OR(OSSTData!E271=97,OSSTData!F271=97,OSSTData!G271=97,OSSTData!H271=97),97,AND(OSSTData!E271=0,OSSTData!F271=0,OSSTData!G271=0,OSSTData!H271=0),0,AND(OSSTData!E271=0,OSSTData!F271=0,OSSTData!G271=1,OSSTData!H271=1),0,AND(OSSTData!E271=0,OSSTData!F271=0,OSSTData!G271=0,OSSTData!H271=1),1,AND(OSSTData!E271=0,OSSTData!F271=0,OSSTData!G271=1,OSSTData!H271=0),1,AND(OSSTData!E271&gt;0,OSSTData!F271=0,OSSTData!G271=1,OSSTData!H271=0),1,AND(OSSTData!E271=0,OSSTData!F271&gt;0,OSSTData!G271=0,OSSTData!H271=1),1,AND(OSSTData!E271&gt;0,OSSTData!F271&gt;0),0)</f>
        <v/>
      </c>
      <c r="I271" s="18" t="str">
        <f>_xlfn.IFS(OR(ISBLANK(OSSTData!B271),OSSTData!D271=2),"",ISBLANK(OSSTData!N271),"",OSSTData!N271=97,97,OSSTData!N271=0,1,OSSTData!N271&gt;0,0)</f>
        <v/>
      </c>
      <c r="J271" s="18" t="str">
        <f>_xlfn.IFS(OR(ISBLANK(OSSTData!B271),OSSTData!D271=2),"",ISBLANK(OSSTData!O271),"",OSSTData!O271=97,97,OSSTData!O271=0,1,OSSTData!O271&gt;0,0)</f>
        <v/>
      </c>
      <c r="K271" s="18" t="str">
        <f>_xlfn.IFS(OR(ISBLANK(OSSTData!B271),(OSSTData!D271=2)),"",OR(ISBLANK(OSSTData!K271),ISBLANK(OSSTData!J271)),"",OR(OSSTData!K271=97,OSSTData!J271=97),97,AND(OSSTData!K271=0,OSSTData!J271=0),1,OR(OSSTData!K271=1,OSSTData!J271=1),0,AND(OSSTData!K271=1,OSSTData!J271=1),0)</f>
        <v/>
      </c>
      <c r="L271" s="18" t="str">
        <f t="shared" si="4"/>
        <v/>
      </c>
    </row>
    <row r="272" spans="1:12" x14ac:dyDescent="0.2">
      <c r="A272" s="18" t="str">
        <f>_xlfn.IFS(OR(ISBLANK(OSSTData!B272),OSSTData!D272=2),"",OR(OSSTData!E272=97,OSSTData!F272=97),97,OR(ISBLANK(OSSTData!E272),ISBLANK(OSSTData!F272)),"",OR(OSSTData!E272&lt;97,OSSTData!F272&lt;97),(OSSTData!E272+OSSTData!F272))</f>
        <v/>
      </c>
      <c r="B272" s="18" t="str">
        <f>_xlfn.IFS(OR(ISBLANK(OSSTData!B272),OSSTData!D272=2),"",OR(ISBLANK(OSSTData!G272),ISBLANK(OSSTData!H272)),"",OR(OSSTData!G272=97,OSSTData!H272=97),97,OR(OSSTData!G272&lt;97,OSSTData!H272&lt;97),(OSSTData!G272+OSSTData!H272))</f>
        <v/>
      </c>
      <c r="C272" s="18" t="str">
        <f>_xlfn.IFS(OR(ISBLANK(OSSTData!B272),OSSTData!D272=2),"",ISBLANK(A272),"",A272=97,97,A272=0,1,A272&lt;97,0)</f>
        <v/>
      </c>
      <c r="D272" s="18" t="str">
        <f>_xlfn.IFS(OR(ISBLANK(OSSTData!B272),OSSTData!D272=2),"",ISBLANK(A272),"",A272=97,97,A272&lt;10,0,A272&gt;=10,1)</f>
        <v/>
      </c>
      <c r="E272" s="18" t="str">
        <f>_xlfn.IFS(OR(ISBLANK(OSSTData!B272),OSSTData!D272=2),"",ISBLANK(A272),"",A272=97,97,A272&lt;20,0,A272&gt;=20,1)</f>
        <v/>
      </c>
      <c r="F272" s="18" t="str">
        <f>_xlfn.IFS(OR(ISBLANK(OSSTData!B272),OSSTData!D272=2),"",ISBLANK(A272),"",A272=97,97,AND(OSSTData!E272=0,OSSTData!F272&gt;0),1,AND(OSSTData!E272&gt;0,OSSTData!F272=0),1,AND(OSSTData!E272=0,OSSTData!F272=0),0,AND(OSSTData!E272&gt;0,OSSTData!F272&gt;0),0)</f>
        <v/>
      </c>
      <c r="G272" s="18" t="str">
        <f>IFERROR(_xlfn.IFS(OR(ISBLANK(OSSTData!B272),OSSTData!D272=2),"",OR(ISBLANK(OSSTData!E272),ISBLANK(OSSTData!F272),ISBLANK(OSSTData!G272),ISBLANK(OSSTData!H272)),"",OR(OSSTData!E272=97,OSSTData!F272=97,OSSTData!G272=97,OSSTData!H272=97),97,AND(OSSTData!E272=0,OSSTData!F272=0,OSSTData!G272=0,OSSTData!H272=0),1,OR(OSSTData!E272&gt;0,OSSTData!F272&gt;0),0),0)</f>
        <v/>
      </c>
      <c r="H272" s="18" t="str">
        <f>_xlfn.IFS(OR(ISBLANK(OSSTData!B272),OSSTData!D272=2),"",OR(ISBLANK(OSSTData!E272),ISBLANK(OSSTData!F272),ISBLANK(OSSTData!G272),ISBLANK(OSSTData!H272)),"",OR(OSSTData!E272=97,OSSTData!F272=97,OSSTData!G272=97,OSSTData!H272=97),97,AND(OSSTData!E272=0,OSSTData!F272=0,OSSTData!G272=0,OSSTData!H272=0),0,AND(OSSTData!E272=0,OSSTData!F272=0,OSSTData!G272=1,OSSTData!H272=1),0,AND(OSSTData!E272=0,OSSTData!F272=0,OSSTData!G272=0,OSSTData!H272=1),1,AND(OSSTData!E272=0,OSSTData!F272=0,OSSTData!G272=1,OSSTData!H272=0),1,AND(OSSTData!E272&gt;0,OSSTData!F272=0,OSSTData!G272=1,OSSTData!H272=0),1,AND(OSSTData!E272=0,OSSTData!F272&gt;0,OSSTData!G272=0,OSSTData!H272=1),1,AND(OSSTData!E272&gt;0,OSSTData!F272&gt;0),0)</f>
        <v/>
      </c>
      <c r="I272" s="18" t="str">
        <f>_xlfn.IFS(OR(ISBLANK(OSSTData!B272),OSSTData!D272=2),"",ISBLANK(OSSTData!N272),"",OSSTData!N272=97,97,OSSTData!N272=0,1,OSSTData!N272&gt;0,0)</f>
        <v/>
      </c>
      <c r="J272" s="18" t="str">
        <f>_xlfn.IFS(OR(ISBLANK(OSSTData!B272),OSSTData!D272=2),"",ISBLANK(OSSTData!O272),"",OSSTData!O272=97,97,OSSTData!O272=0,1,OSSTData!O272&gt;0,0)</f>
        <v/>
      </c>
      <c r="K272" s="18" t="str">
        <f>_xlfn.IFS(OR(ISBLANK(OSSTData!B272),(OSSTData!D272=2)),"",OR(ISBLANK(OSSTData!K272),ISBLANK(OSSTData!J272)),"",OR(OSSTData!K272=97,OSSTData!J272=97),97,AND(OSSTData!K272=0,OSSTData!J272=0),1,OR(OSSTData!K272=1,OSSTData!J272=1),0,AND(OSSTData!K272=1,OSSTData!J272=1),0)</f>
        <v/>
      </c>
      <c r="L272" s="18" t="str">
        <f t="shared" si="4"/>
        <v/>
      </c>
    </row>
    <row r="273" spans="1:12" x14ac:dyDescent="0.2">
      <c r="A273" s="18" t="str">
        <f>_xlfn.IFS(OR(ISBLANK(OSSTData!B273),OSSTData!D273=2),"",OR(OSSTData!E273=97,OSSTData!F273=97),97,OR(ISBLANK(OSSTData!E273),ISBLANK(OSSTData!F273)),"",OR(OSSTData!E273&lt;97,OSSTData!F273&lt;97),(OSSTData!E273+OSSTData!F273))</f>
        <v/>
      </c>
      <c r="B273" s="18" t="str">
        <f>_xlfn.IFS(OR(ISBLANK(OSSTData!B273),OSSTData!D273=2),"",OR(ISBLANK(OSSTData!G273),ISBLANK(OSSTData!H273)),"",OR(OSSTData!G273=97,OSSTData!H273=97),97,OR(OSSTData!G273&lt;97,OSSTData!H273&lt;97),(OSSTData!G273+OSSTData!H273))</f>
        <v/>
      </c>
      <c r="C273" s="18" t="str">
        <f>_xlfn.IFS(OR(ISBLANK(OSSTData!B273),OSSTData!D273=2),"",ISBLANK(A273),"",A273=97,97,A273=0,1,A273&lt;97,0)</f>
        <v/>
      </c>
      <c r="D273" s="18" t="str">
        <f>_xlfn.IFS(OR(ISBLANK(OSSTData!B273),OSSTData!D273=2),"",ISBLANK(A273),"",A273=97,97,A273&lt;10,0,A273&gt;=10,1)</f>
        <v/>
      </c>
      <c r="E273" s="18" t="str">
        <f>_xlfn.IFS(OR(ISBLANK(OSSTData!B273),OSSTData!D273=2),"",ISBLANK(A273),"",A273=97,97,A273&lt;20,0,A273&gt;=20,1)</f>
        <v/>
      </c>
      <c r="F273" s="18" t="str">
        <f>_xlfn.IFS(OR(ISBLANK(OSSTData!B273),OSSTData!D273=2),"",ISBLANK(A273),"",A273=97,97,AND(OSSTData!E273=0,OSSTData!F273&gt;0),1,AND(OSSTData!E273&gt;0,OSSTData!F273=0),1,AND(OSSTData!E273=0,OSSTData!F273=0),0,AND(OSSTData!E273&gt;0,OSSTData!F273&gt;0),0)</f>
        <v/>
      </c>
      <c r="G273" s="18" t="str">
        <f>IFERROR(_xlfn.IFS(OR(ISBLANK(OSSTData!B273),OSSTData!D273=2),"",OR(ISBLANK(OSSTData!E273),ISBLANK(OSSTData!F273),ISBLANK(OSSTData!G273),ISBLANK(OSSTData!H273)),"",OR(OSSTData!E273=97,OSSTData!F273=97,OSSTData!G273=97,OSSTData!H273=97),97,AND(OSSTData!E273=0,OSSTData!F273=0,OSSTData!G273=0,OSSTData!H273=0),1,OR(OSSTData!E273&gt;0,OSSTData!F273&gt;0),0),0)</f>
        <v/>
      </c>
      <c r="H273" s="18" t="str">
        <f>_xlfn.IFS(OR(ISBLANK(OSSTData!B273),OSSTData!D273=2),"",OR(ISBLANK(OSSTData!E273),ISBLANK(OSSTData!F273),ISBLANK(OSSTData!G273),ISBLANK(OSSTData!H273)),"",OR(OSSTData!E273=97,OSSTData!F273=97,OSSTData!G273=97,OSSTData!H273=97),97,AND(OSSTData!E273=0,OSSTData!F273=0,OSSTData!G273=0,OSSTData!H273=0),0,AND(OSSTData!E273=0,OSSTData!F273=0,OSSTData!G273=1,OSSTData!H273=1),0,AND(OSSTData!E273=0,OSSTData!F273=0,OSSTData!G273=0,OSSTData!H273=1),1,AND(OSSTData!E273=0,OSSTData!F273=0,OSSTData!G273=1,OSSTData!H273=0),1,AND(OSSTData!E273&gt;0,OSSTData!F273=0,OSSTData!G273=1,OSSTData!H273=0),1,AND(OSSTData!E273=0,OSSTData!F273&gt;0,OSSTData!G273=0,OSSTData!H273=1),1,AND(OSSTData!E273&gt;0,OSSTData!F273&gt;0),0)</f>
        <v/>
      </c>
      <c r="I273" s="18" t="str">
        <f>_xlfn.IFS(OR(ISBLANK(OSSTData!B273),OSSTData!D273=2),"",ISBLANK(OSSTData!N273),"",OSSTData!N273=97,97,OSSTData!N273=0,1,OSSTData!N273&gt;0,0)</f>
        <v/>
      </c>
      <c r="J273" s="18" t="str">
        <f>_xlfn.IFS(OR(ISBLANK(OSSTData!B273),OSSTData!D273=2),"",ISBLANK(OSSTData!O273),"",OSSTData!O273=97,97,OSSTData!O273=0,1,OSSTData!O273&gt;0,0)</f>
        <v/>
      </c>
      <c r="K273" s="18" t="str">
        <f>_xlfn.IFS(OR(ISBLANK(OSSTData!B273),(OSSTData!D273=2)),"",OR(ISBLANK(OSSTData!K273),ISBLANK(OSSTData!J273)),"",OR(OSSTData!K273=97,OSSTData!J273=97),97,AND(OSSTData!K273=0,OSSTData!J273=0),1,OR(OSSTData!K273=1,OSSTData!J273=1),0,AND(OSSTData!K273=1,OSSTData!J273=1),0)</f>
        <v/>
      </c>
      <c r="L273" s="18" t="str">
        <f t="shared" si="4"/>
        <v/>
      </c>
    </row>
    <row r="274" spans="1:12" x14ac:dyDescent="0.2">
      <c r="A274" s="18" t="str">
        <f>_xlfn.IFS(OR(ISBLANK(OSSTData!B274),OSSTData!D274=2),"",OR(OSSTData!E274=97,OSSTData!F274=97),97,OR(ISBLANK(OSSTData!E274),ISBLANK(OSSTData!F274)),"",OR(OSSTData!E274&lt;97,OSSTData!F274&lt;97),(OSSTData!E274+OSSTData!F274))</f>
        <v/>
      </c>
      <c r="B274" s="18" t="str">
        <f>_xlfn.IFS(OR(ISBLANK(OSSTData!B274),OSSTData!D274=2),"",OR(ISBLANK(OSSTData!G274),ISBLANK(OSSTData!H274)),"",OR(OSSTData!G274=97,OSSTData!H274=97),97,OR(OSSTData!G274&lt;97,OSSTData!H274&lt;97),(OSSTData!G274+OSSTData!H274))</f>
        <v/>
      </c>
      <c r="C274" s="18" t="str">
        <f>_xlfn.IFS(OR(ISBLANK(OSSTData!B274),OSSTData!D274=2),"",ISBLANK(A274),"",A274=97,97,A274=0,1,A274&lt;97,0)</f>
        <v/>
      </c>
      <c r="D274" s="18" t="str">
        <f>_xlfn.IFS(OR(ISBLANK(OSSTData!B274),OSSTData!D274=2),"",ISBLANK(A274),"",A274=97,97,A274&lt;10,0,A274&gt;=10,1)</f>
        <v/>
      </c>
      <c r="E274" s="18" t="str">
        <f>_xlfn.IFS(OR(ISBLANK(OSSTData!B274),OSSTData!D274=2),"",ISBLANK(A274),"",A274=97,97,A274&lt;20,0,A274&gt;=20,1)</f>
        <v/>
      </c>
      <c r="F274" s="18" t="str">
        <f>_xlfn.IFS(OR(ISBLANK(OSSTData!B274),OSSTData!D274=2),"",ISBLANK(A274),"",A274=97,97,AND(OSSTData!E274=0,OSSTData!F274&gt;0),1,AND(OSSTData!E274&gt;0,OSSTData!F274=0),1,AND(OSSTData!E274=0,OSSTData!F274=0),0,AND(OSSTData!E274&gt;0,OSSTData!F274&gt;0),0)</f>
        <v/>
      </c>
      <c r="G274" s="18" t="str">
        <f>IFERROR(_xlfn.IFS(OR(ISBLANK(OSSTData!B274),OSSTData!D274=2),"",OR(ISBLANK(OSSTData!E274),ISBLANK(OSSTData!F274),ISBLANK(OSSTData!G274),ISBLANK(OSSTData!H274)),"",OR(OSSTData!E274=97,OSSTData!F274=97,OSSTData!G274=97,OSSTData!H274=97),97,AND(OSSTData!E274=0,OSSTData!F274=0,OSSTData!G274=0,OSSTData!H274=0),1,OR(OSSTData!E274&gt;0,OSSTData!F274&gt;0),0),0)</f>
        <v/>
      </c>
      <c r="H274" s="18" t="str">
        <f>_xlfn.IFS(OR(ISBLANK(OSSTData!B274),OSSTData!D274=2),"",OR(ISBLANK(OSSTData!E274),ISBLANK(OSSTData!F274),ISBLANK(OSSTData!G274),ISBLANK(OSSTData!H274)),"",OR(OSSTData!E274=97,OSSTData!F274=97,OSSTData!G274=97,OSSTData!H274=97),97,AND(OSSTData!E274=0,OSSTData!F274=0,OSSTData!G274=0,OSSTData!H274=0),0,AND(OSSTData!E274=0,OSSTData!F274=0,OSSTData!G274=1,OSSTData!H274=1),0,AND(OSSTData!E274=0,OSSTData!F274=0,OSSTData!G274=0,OSSTData!H274=1),1,AND(OSSTData!E274=0,OSSTData!F274=0,OSSTData!G274=1,OSSTData!H274=0),1,AND(OSSTData!E274&gt;0,OSSTData!F274=0,OSSTData!G274=1,OSSTData!H274=0),1,AND(OSSTData!E274=0,OSSTData!F274&gt;0,OSSTData!G274=0,OSSTData!H274=1),1,AND(OSSTData!E274&gt;0,OSSTData!F274&gt;0),0)</f>
        <v/>
      </c>
      <c r="I274" s="18" t="str">
        <f>_xlfn.IFS(OR(ISBLANK(OSSTData!B274),OSSTData!D274=2),"",ISBLANK(OSSTData!N274),"",OSSTData!N274=97,97,OSSTData!N274=0,1,OSSTData!N274&gt;0,0)</f>
        <v/>
      </c>
      <c r="J274" s="18" t="str">
        <f>_xlfn.IFS(OR(ISBLANK(OSSTData!B274),OSSTData!D274=2),"",ISBLANK(OSSTData!O274),"",OSSTData!O274=97,97,OSSTData!O274=0,1,OSSTData!O274&gt;0,0)</f>
        <v/>
      </c>
      <c r="K274" s="18" t="str">
        <f>_xlfn.IFS(OR(ISBLANK(OSSTData!B274),(OSSTData!D274=2)),"",OR(ISBLANK(OSSTData!K274),ISBLANK(OSSTData!J274)),"",OR(OSSTData!K274=97,OSSTData!J274=97),97,AND(OSSTData!K274=0,OSSTData!J274=0),1,OR(OSSTData!K274=1,OSSTData!J274=1),0,AND(OSSTData!K274=1,OSSTData!J274=1),0)</f>
        <v/>
      </c>
      <c r="L274" s="18" t="str">
        <f t="shared" si="4"/>
        <v/>
      </c>
    </row>
    <row r="275" spans="1:12" x14ac:dyDescent="0.2">
      <c r="A275" s="18" t="str">
        <f>_xlfn.IFS(OR(ISBLANK(OSSTData!B275),OSSTData!D275=2),"",OR(OSSTData!E275=97,OSSTData!F275=97),97,OR(ISBLANK(OSSTData!E275),ISBLANK(OSSTData!F275)),"",OR(OSSTData!E275&lt;97,OSSTData!F275&lt;97),(OSSTData!E275+OSSTData!F275))</f>
        <v/>
      </c>
      <c r="B275" s="18" t="str">
        <f>_xlfn.IFS(OR(ISBLANK(OSSTData!B275),OSSTData!D275=2),"",OR(ISBLANK(OSSTData!G275),ISBLANK(OSSTData!H275)),"",OR(OSSTData!G275=97,OSSTData!H275=97),97,OR(OSSTData!G275&lt;97,OSSTData!H275&lt;97),(OSSTData!G275+OSSTData!H275))</f>
        <v/>
      </c>
      <c r="C275" s="18" t="str">
        <f>_xlfn.IFS(OR(ISBLANK(OSSTData!B275),OSSTData!D275=2),"",ISBLANK(A275),"",A275=97,97,A275=0,1,A275&lt;97,0)</f>
        <v/>
      </c>
      <c r="D275" s="18" t="str">
        <f>_xlfn.IFS(OR(ISBLANK(OSSTData!B275),OSSTData!D275=2),"",ISBLANK(A275),"",A275=97,97,A275&lt;10,0,A275&gt;=10,1)</f>
        <v/>
      </c>
      <c r="E275" s="18" t="str">
        <f>_xlfn.IFS(OR(ISBLANK(OSSTData!B275),OSSTData!D275=2),"",ISBLANK(A275),"",A275=97,97,A275&lt;20,0,A275&gt;=20,1)</f>
        <v/>
      </c>
      <c r="F275" s="18" t="str">
        <f>_xlfn.IFS(OR(ISBLANK(OSSTData!B275),OSSTData!D275=2),"",ISBLANK(A275),"",A275=97,97,AND(OSSTData!E275=0,OSSTData!F275&gt;0),1,AND(OSSTData!E275&gt;0,OSSTData!F275=0),1,AND(OSSTData!E275=0,OSSTData!F275=0),0,AND(OSSTData!E275&gt;0,OSSTData!F275&gt;0),0)</f>
        <v/>
      </c>
      <c r="G275" s="18" t="str">
        <f>IFERROR(_xlfn.IFS(OR(ISBLANK(OSSTData!B275),OSSTData!D275=2),"",OR(ISBLANK(OSSTData!E275),ISBLANK(OSSTData!F275),ISBLANK(OSSTData!G275),ISBLANK(OSSTData!H275)),"",OR(OSSTData!E275=97,OSSTData!F275=97,OSSTData!G275=97,OSSTData!H275=97),97,AND(OSSTData!E275=0,OSSTData!F275=0,OSSTData!G275=0,OSSTData!H275=0),1,OR(OSSTData!E275&gt;0,OSSTData!F275&gt;0),0),0)</f>
        <v/>
      </c>
      <c r="H275" s="18" t="str">
        <f>_xlfn.IFS(OR(ISBLANK(OSSTData!B275),OSSTData!D275=2),"",OR(ISBLANK(OSSTData!E275),ISBLANK(OSSTData!F275),ISBLANK(OSSTData!G275),ISBLANK(OSSTData!H275)),"",OR(OSSTData!E275=97,OSSTData!F275=97,OSSTData!G275=97,OSSTData!H275=97),97,AND(OSSTData!E275=0,OSSTData!F275=0,OSSTData!G275=0,OSSTData!H275=0),0,AND(OSSTData!E275=0,OSSTData!F275=0,OSSTData!G275=1,OSSTData!H275=1),0,AND(OSSTData!E275=0,OSSTData!F275=0,OSSTData!G275=0,OSSTData!H275=1),1,AND(OSSTData!E275=0,OSSTData!F275=0,OSSTData!G275=1,OSSTData!H275=0),1,AND(OSSTData!E275&gt;0,OSSTData!F275=0,OSSTData!G275=1,OSSTData!H275=0),1,AND(OSSTData!E275=0,OSSTData!F275&gt;0,OSSTData!G275=0,OSSTData!H275=1),1,AND(OSSTData!E275&gt;0,OSSTData!F275&gt;0),0)</f>
        <v/>
      </c>
      <c r="I275" s="18" t="str">
        <f>_xlfn.IFS(OR(ISBLANK(OSSTData!B275),OSSTData!D275=2),"",ISBLANK(OSSTData!N275),"",OSSTData!N275=97,97,OSSTData!N275=0,1,OSSTData!N275&gt;0,0)</f>
        <v/>
      </c>
      <c r="J275" s="18" t="str">
        <f>_xlfn.IFS(OR(ISBLANK(OSSTData!B275),OSSTData!D275=2),"",ISBLANK(OSSTData!O275),"",OSSTData!O275=97,97,OSSTData!O275=0,1,OSSTData!O275&gt;0,0)</f>
        <v/>
      </c>
      <c r="K275" s="18" t="str">
        <f>_xlfn.IFS(OR(ISBLANK(OSSTData!B275),(OSSTData!D275=2)),"",OR(ISBLANK(OSSTData!K275),ISBLANK(OSSTData!J275)),"",OR(OSSTData!K275=97,OSSTData!J275=97),97,AND(OSSTData!K275=0,OSSTData!J275=0),1,OR(OSSTData!K275=1,OSSTData!J275=1),0,AND(OSSTData!K275=1,OSSTData!J275=1),0)</f>
        <v/>
      </c>
      <c r="L275" s="18" t="str">
        <f t="shared" si="4"/>
        <v/>
      </c>
    </row>
    <row r="276" spans="1:12" x14ac:dyDescent="0.2">
      <c r="A276" s="18" t="str">
        <f>_xlfn.IFS(OR(ISBLANK(OSSTData!B276),OSSTData!D276=2),"",OR(OSSTData!E276=97,OSSTData!F276=97),97,OR(ISBLANK(OSSTData!E276),ISBLANK(OSSTData!F276)),"",OR(OSSTData!E276&lt;97,OSSTData!F276&lt;97),(OSSTData!E276+OSSTData!F276))</f>
        <v/>
      </c>
      <c r="B276" s="18" t="str">
        <f>_xlfn.IFS(OR(ISBLANK(OSSTData!B276),OSSTData!D276=2),"",OR(ISBLANK(OSSTData!G276),ISBLANK(OSSTData!H276)),"",OR(OSSTData!G276=97,OSSTData!H276=97),97,OR(OSSTData!G276&lt;97,OSSTData!H276&lt;97),(OSSTData!G276+OSSTData!H276))</f>
        <v/>
      </c>
      <c r="C276" s="18" t="str">
        <f>_xlfn.IFS(OR(ISBLANK(OSSTData!B276),OSSTData!D276=2),"",ISBLANK(A276),"",A276=97,97,A276=0,1,A276&lt;97,0)</f>
        <v/>
      </c>
      <c r="D276" s="18" t="str">
        <f>_xlfn.IFS(OR(ISBLANK(OSSTData!B276),OSSTData!D276=2),"",ISBLANK(A276),"",A276=97,97,A276&lt;10,0,A276&gt;=10,1)</f>
        <v/>
      </c>
      <c r="E276" s="18" t="str">
        <f>_xlfn.IFS(OR(ISBLANK(OSSTData!B276),OSSTData!D276=2),"",ISBLANK(A276),"",A276=97,97,A276&lt;20,0,A276&gt;=20,1)</f>
        <v/>
      </c>
      <c r="F276" s="18" t="str">
        <f>_xlfn.IFS(OR(ISBLANK(OSSTData!B276),OSSTData!D276=2),"",ISBLANK(A276),"",A276=97,97,AND(OSSTData!E276=0,OSSTData!F276&gt;0),1,AND(OSSTData!E276&gt;0,OSSTData!F276=0),1,AND(OSSTData!E276=0,OSSTData!F276=0),0,AND(OSSTData!E276&gt;0,OSSTData!F276&gt;0),0)</f>
        <v/>
      </c>
      <c r="G276" s="18" t="str">
        <f>IFERROR(_xlfn.IFS(OR(ISBLANK(OSSTData!B276),OSSTData!D276=2),"",OR(ISBLANK(OSSTData!E276),ISBLANK(OSSTData!F276),ISBLANK(OSSTData!G276),ISBLANK(OSSTData!H276)),"",OR(OSSTData!E276=97,OSSTData!F276=97,OSSTData!G276=97,OSSTData!H276=97),97,AND(OSSTData!E276=0,OSSTData!F276=0,OSSTData!G276=0,OSSTData!H276=0),1,OR(OSSTData!E276&gt;0,OSSTData!F276&gt;0),0),0)</f>
        <v/>
      </c>
      <c r="H276" s="18" t="str">
        <f>_xlfn.IFS(OR(ISBLANK(OSSTData!B276),OSSTData!D276=2),"",OR(ISBLANK(OSSTData!E276),ISBLANK(OSSTData!F276),ISBLANK(OSSTData!G276),ISBLANK(OSSTData!H276)),"",OR(OSSTData!E276=97,OSSTData!F276=97,OSSTData!G276=97,OSSTData!H276=97),97,AND(OSSTData!E276=0,OSSTData!F276=0,OSSTData!G276=0,OSSTData!H276=0),0,AND(OSSTData!E276=0,OSSTData!F276=0,OSSTData!G276=1,OSSTData!H276=1),0,AND(OSSTData!E276=0,OSSTData!F276=0,OSSTData!G276=0,OSSTData!H276=1),1,AND(OSSTData!E276=0,OSSTData!F276=0,OSSTData!G276=1,OSSTData!H276=0),1,AND(OSSTData!E276&gt;0,OSSTData!F276=0,OSSTData!G276=1,OSSTData!H276=0),1,AND(OSSTData!E276=0,OSSTData!F276&gt;0,OSSTData!G276=0,OSSTData!H276=1),1,AND(OSSTData!E276&gt;0,OSSTData!F276&gt;0),0)</f>
        <v/>
      </c>
      <c r="I276" s="18" t="str">
        <f>_xlfn.IFS(OR(ISBLANK(OSSTData!B276),OSSTData!D276=2),"",ISBLANK(OSSTData!N276),"",OSSTData!N276=97,97,OSSTData!N276=0,1,OSSTData!N276&gt;0,0)</f>
        <v/>
      </c>
      <c r="J276" s="18" t="str">
        <f>_xlfn.IFS(OR(ISBLANK(OSSTData!B276),OSSTData!D276=2),"",ISBLANK(OSSTData!O276),"",OSSTData!O276=97,97,OSSTData!O276=0,1,OSSTData!O276&gt;0,0)</f>
        <v/>
      </c>
      <c r="K276" s="18" t="str">
        <f>_xlfn.IFS(OR(ISBLANK(OSSTData!B276),(OSSTData!D276=2)),"",OR(ISBLANK(OSSTData!K276),ISBLANK(OSSTData!J276)),"",OR(OSSTData!K276=97,OSSTData!J276=97),97,AND(OSSTData!K276=0,OSSTData!J276=0),1,OR(OSSTData!K276=1,OSSTData!J276=1),0,AND(OSSTData!K276=1,OSSTData!J276=1),0)</f>
        <v/>
      </c>
      <c r="L276" s="18" t="str">
        <f t="shared" si="4"/>
        <v/>
      </c>
    </row>
    <row r="277" spans="1:12" x14ac:dyDescent="0.2">
      <c r="A277" s="18" t="str">
        <f>_xlfn.IFS(OR(ISBLANK(OSSTData!B277),OSSTData!D277=2),"",OR(OSSTData!E277=97,OSSTData!F277=97),97,OR(ISBLANK(OSSTData!E277),ISBLANK(OSSTData!F277)),"",OR(OSSTData!E277&lt;97,OSSTData!F277&lt;97),(OSSTData!E277+OSSTData!F277))</f>
        <v/>
      </c>
      <c r="B277" s="18" t="str">
        <f>_xlfn.IFS(OR(ISBLANK(OSSTData!B277),OSSTData!D277=2),"",OR(ISBLANK(OSSTData!G277),ISBLANK(OSSTData!H277)),"",OR(OSSTData!G277=97,OSSTData!H277=97),97,OR(OSSTData!G277&lt;97,OSSTData!H277&lt;97),(OSSTData!G277+OSSTData!H277))</f>
        <v/>
      </c>
      <c r="C277" s="18" t="str">
        <f>_xlfn.IFS(OR(ISBLANK(OSSTData!B277),OSSTData!D277=2),"",ISBLANK(A277),"",A277=97,97,A277=0,1,A277&lt;97,0)</f>
        <v/>
      </c>
      <c r="D277" s="18" t="str">
        <f>_xlfn.IFS(OR(ISBLANK(OSSTData!B277),OSSTData!D277=2),"",ISBLANK(A277),"",A277=97,97,A277&lt;10,0,A277&gt;=10,1)</f>
        <v/>
      </c>
      <c r="E277" s="18" t="str">
        <f>_xlfn.IFS(OR(ISBLANK(OSSTData!B277),OSSTData!D277=2),"",ISBLANK(A277),"",A277=97,97,A277&lt;20,0,A277&gt;=20,1)</f>
        <v/>
      </c>
      <c r="F277" s="18" t="str">
        <f>_xlfn.IFS(OR(ISBLANK(OSSTData!B277),OSSTData!D277=2),"",ISBLANK(A277),"",A277=97,97,AND(OSSTData!E277=0,OSSTData!F277&gt;0),1,AND(OSSTData!E277&gt;0,OSSTData!F277=0),1,AND(OSSTData!E277=0,OSSTData!F277=0),0,AND(OSSTData!E277&gt;0,OSSTData!F277&gt;0),0)</f>
        <v/>
      </c>
      <c r="G277" s="18" t="str">
        <f>IFERROR(_xlfn.IFS(OR(ISBLANK(OSSTData!B277),OSSTData!D277=2),"",OR(ISBLANK(OSSTData!E277),ISBLANK(OSSTData!F277),ISBLANK(OSSTData!G277),ISBLANK(OSSTData!H277)),"",OR(OSSTData!E277=97,OSSTData!F277=97,OSSTData!G277=97,OSSTData!H277=97),97,AND(OSSTData!E277=0,OSSTData!F277=0,OSSTData!G277=0,OSSTData!H277=0),1,OR(OSSTData!E277&gt;0,OSSTData!F277&gt;0),0),0)</f>
        <v/>
      </c>
      <c r="H277" s="18" t="str">
        <f>_xlfn.IFS(OR(ISBLANK(OSSTData!B277),OSSTData!D277=2),"",OR(ISBLANK(OSSTData!E277),ISBLANK(OSSTData!F277),ISBLANK(OSSTData!G277),ISBLANK(OSSTData!H277)),"",OR(OSSTData!E277=97,OSSTData!F277=97,OSSTData!G277=97,OSSTData!H277=97),97,AND(OSSTData!E277=0,OSSTData!F277=0,OSSTData!G277=0,OSSTData!H277=0),0,AND(OSSTData!E277=0,OSSTData!F277=0,OSSTData!G277=1,OSSTData!H277=1),0,AND(OSSTData!E277=0,OSSTData!F277=0,OSSTData!G277=0,OSSTData!H277=1),1,AND(OSSTData!E277=0,OSSTData!F277=0,OSSTData!G277=1,OSSTData!H277=0),1,AND(OSSTData!E277&gt;0,OSSTData!F277=0,OSSTData!G277=1,OSSTData!H277=0),1,AND(OSSTData!E277=0,OSSTData!F277&gt;0,OSSTData!G277=0,OSSTData!H277=1),1,AND(OSSTData!E277&gt;0,OSSTData!F277&gt;0),0)</f>
        <v/>
      </c>
      <c r="I277" s="18" t="str">
        <f>_xlfn.IFS(OR(ISBLANK(OSSTData!B277),OSSTData!D277=2),"",ISBLANK(OSSTData!N277),"",OSSTData!N277=97,97,OSSTData!N277=0,1,OSSTData!N277&gt;0,0)</f>
        <v/>
      </c>
      <c r="J277" s="18" t="str">
        <f>_xlfn.IFS(OR(ISBLANK(OSSTData!B277),OSSTData!D277=2),"",ISBLANK(OSSTData!O277),"",OSSTData!O277=97,97,OSSTData!O277=0,1,OSSTData!O277&gt;0,0)</f>
        <v/>
      </c>
      <c r="K277" s="18" t="str">
        <f>_xlfn.IFS(OR(ISBLANK(OSSTData!B277),(OSSTData!D277=2)),"",OR(ISBLANK(OSSTData!K277),ISBLANK(OSSTData!J277)),"",OR(OSSTData!K277=97,OSSTData!J277=97),97,AND(OSSTData!K277=0,OSSTData!J277=0),1,OR(OSSTData!K277=1,OSSTData!J277=1),0,AND(OSSTData!K277=1,OSSTData!J277=1),0)</f>
        <v/>
      </c>
      <c r="L277" s="18" t="str">
        <f t="shared" si="4"/>
        <v/>
      </c>
    </row>
    <row r="278" spans="1:12" x14ac:dyDescent="0.2">
      <c r="A278" s="18" t="str">
        <f>_xlfn.IFS(OR(ISBLANK(OSSTData!B278),OSSTData!D278=2),"",OR(OSSTData!E278=97,OSSTData!F278=97),97,OR(ISBLANK(OSSTData!E278),ISBLANK(OSSTData!F278)),"",OR(OSSTData!E278&lt;97,OSSTData!F278&lt;97),(OSSTData!E278+OSSTData!F278))</f>
        <v/>
      </c>
      <c r="B278" s="18" t="str">
        <f>_xlfn.IFS(OR(ISBLANK(OSSTData!B278),OSSTData!D278=2),"",OR(ISBLANK(OSSTData!G278),ISBLANK(OSSTData!H278)),"",OR(OSSTData!G278=97,OSSTData!H278=97),97,OR(OSSTData!G278&lt;97,OSSTData!H278&lt;97),(OSSTData!G278+OSSTData!H278))</f>
        <v/>
      </c>
      <c r="C278" s="18" t="str">
        <f>_xlfn.IFS(OR(ISBLANK(OSSTData!B278),OSSTData!D278=2),"",ISBLANK(A278),"",A278=97,97,A278=0,1,A278&lt;97,0)</f>
        <v/>
      </c>
      <c r="D278" s="18" t="str">
        <f>_xlfn.IFS(OR(ISBLANK(OSSTData!B278),OSSTData!D278=2),"",ISBLANK(A278),"",A278=97,97,A278&lt;10,0,A278&gt;=10,1)</f>
        <v/>
      </c>
      <c r="E278" s="18" t="str">
        <f>_xlfn.IFS(OR(ISBLANK(OSSTData!B278),OSSTData!D278=2),"",ISBLANK(A278),"",A278=97,97,A278&lt;20,0,A278&gt;=20,1)</f>
        <v/>
      </c>
      <c r="F278" s="18" t="str">
        <f>_xlfn.IFS(OR(ISBLANK(OSSTData!B278),OSSTData!D278=2),"",ISBLANK(A278),"",A278=97,97,AND(OSSTData!E278=0,OSSTData!F278&gt;0),1,AND(OSSTData!E278&gt;0,OSSTData!F278=0),1,AND(OSSTData!E278=0,OSSTData!F278=0),0,AND(OSSTData!E278&gt;0,OSSTData!F278&gt;0),0)</f>
        <v/>
      </c>
      <c r="G278" s="18" t="str">
        <f>IFERROR(_xlfn.IFS(OR(ISBLANK(OSSTData!B278),OSSTData!D278=2),"",OR(ISBLANK(OSSTData!E278),ISBLANK(OSSTData!F278),ISBLANK(OSSTData!G278),ISBLANK(OSSTData!H278)),"",OR(OSSTData!E278=97,OSSTData!F278=97,OSSTData!G278=97,OSSTData!H278=97),97,AND(OSSTData!E278=0,OSSTData!F278=0,OSSTData!G278=0,OSSTData!H278=0),1,OR(OSSTData!E278&gt;0,OSSTData!F278&gt;0),0),0)</f>
        <v/>
      </c>
      <c r="H278" s="18" t="str">
        <f>_xlfn.IFS(OR(ISBLANK(OSSTData!B278),OSSTData!D278=2),"",OR(ISBLANK(OSSTData!E278),ISBLANK(OSSTData!F278),ISBLANK(OSSTData!G278),ISBLANK(OSSTData!H278)),"",OR(OSSTData!E278=97,OSSTData!F278=97,OSSTData!G278=97,OSSTData!H278=97),97,AND(OSSTData!E278=0,OSSTData!F278=0,OSSTData!G278=0,OSSTData!H278=0),0,AND(OSSTData!E278=0,OSSTData!F278=0,OSSTData!G278=1,OSSTData!H278=1),0,AND(OSSTData!E278=0,OSSTData!F278=0,OSSTData!G278=0,OSSTData!H278=1),1,AND(OSSTData!E278=0,OSSTData!F278=0,OSSTData!G278=1,OSSTData!H278=0),1,AND(OSSTData!E278&gt;0,OSSTData!F278=0,OSSTData!G278=1,OSSTData!H278=0),1,AND(OSSTData!E278=0,OSSTData!F278&gt;0,OSSTData!G278=0,OSSTData!H278=1),1,AND(OSSTData!E278&gt;0,OSSTData!F278&gt;0),0)</f>
        <v/>
      </c>
      <c r="I278" s="18" t="str">
        <f>_xlfn.IFS(OR(ISBLANK(OSSTData!B278),OSSTData!D278=2),"",ISBLANK(OSSTData!N278),"",OSSTData!N278=97,97,OSSTData!N278=0,1,OSSTData!N278&gt;0,0)</f>
        <v/>
      </c>
      <c r="J278" s="18" t="str">
        <f>_xlfn.IFS(OR(ISBLANK(OSSTData!B278),OSSTData!D278=2),"",ISBLANK(OSSTData!O278),"",OSSTData!O278=97,97,OSSTData!O278=0,1,OSSTData!O278&gt;0,0)</f>
        <v/>
      </c>
      <c r="K278" s="18" t="str">
        <f>_xlfn.IFS(OR(ISBLANK(OSSTData!B278),(OSSTData!D278=2)),"",OR(ISBLANK(OSSTData!K278),ISBLANK(OSSTData!J278)),"",OR(OSSTData!K278=97,OSSTData!J278=97),97,AND(OSSTData!K278=0,OSSTData!J278=0),1,OR(OSSTData!K278=1,OSSTData!J278=1),0,AND(OSSTData!K278=1,OSSTData!J278=1),0)</f>
        <v/>
      </c>
      <c r="L278" s="18" t="str">
        <f t="shared" si="4"/>
        <v/>
      </c>
    </row>
    <row r="279" spans="1:12" x14ac:dyDescent="0.2">
      <c r="A279" s="18" t="str">
        <f>_xlfn.IFS(OR(ISBLANK(OSSTData!B279),OSSTData!D279=2),"",OR(OSSTData!E279=97,OSSTData!F279=97),97,OR(ISBLANK(OSSTData!E279),ISBLANK(OSSTData!F279)),"",OR(OSSTData!E279&lt;97,OSSTData!F279&lt;97),(OSSTData!E279+OSSTData!F279))</f>
        <v/>
      </c>
      <c r="B279" s="18" t="str">
        <f>_xlfn.IFS(OR(ISBLANK(OSSTData!B279),OSSTData!D279=2),"",OR(ISBLANK(OSSTData!G279),ISBLANK(OSSTData!H279)),"",OR(OSSTData!G279=97,OSSTData!H279=97),97,OR(OSSTData!G279&lt;97,OSSTData!H279&lt;97),(OSSTData!G279+OSSTData!H279))</f>
        <v/>
      </c>
      <c r="C279" s="18" t="str">
        <f>_xlfn.IFS(OR(ISBLANK(OSSTData!B279),OSSTData!D279=2),"",ISBLANK(A279),"",A279=97,97,A279=0,1,A279&lt;97,0)</f>
        <v/>
      </c>
      <c r="D279" s="18" t="str">
        <f>_xlfn.IFS(OR(ISBLANK(OSSTData!B279),OSSTData!D279=2),"",ISBLANK(A279),"",A279=97,97,A279&lt;10,0,A279&gt;=10,1)</f>
        <v/>
      </c>
      <c r="E279" s="18" t="str">
        <f>_xlfn.IFS(OR(ISBLANK(OSSTData!B279),OSSTData!D279=2),"",ISBLANK(A279),"",A279=97,97,A279&lt;20,0,A279&gt;=20,1)</f>
        <v/>
      </c>
      <c r="F279" s="18" t="str">
        <f>_xlfn.IFS(OR(ISBLANK(OSSTData!B279),OSSTData!D279=2),"",ISBLANK(A279),"",A279=97,97,AND(OSSTData!E279=0,OSSTData!F279&gt;0),1,AND(OSSTData!E279&gt;0,OSSTData!F279=0),1,AND(OSSTData!E279=0,OSSTData!F279=0),0,AND(OSSTData!E279&gt;0,OSSTData!F279&gt;0),0)</f>
        <v/>
      </c>
      <c r="G279" s="18" t="str">
        <f>IFERROR(_xlfn.IFS(OR(ISBLANK(OSSTData!B279),OSSTData!D279=2),"",OR(ISBLANK(OSSTData!E279),ISBLANK(OSSTData!F279),ISBLANK(OSSTData!G279),ISBLANK(OSSTData!H279)),"",OR(OSSTData!E279=97,OSSTData!F279=97,OSSTData!G279=97,OSSTData!H279=97),97,AND(OSSTData!E279=0,OSSTData!F279=0,OSSTData!G279=0,OSSTData!H279=0),1,OR(OSSTData!E279&gt;0,OSSTData!F279&gt;0),0),0)</f>
        <v/>
      </c>
      <c r="H279" s="18" t="str">
        <f>_xlfn.IFS(OR(ISBLANK(OSSTData!B279),OSSTData!D279=2),"",OR(ISBLANK(OSSTData!E279),ISBLANK(OSSTData!F279),ISBLANK(OSSTData!G279),ISBLANK(OSSTData!H279)),"",OR(OSSTData!E279=97,OSSTData!F279=97,OSSTData!G279=97,OSSTData!H279=97),97,AND(OSSTData!E279=0,OSSTData!F279=0,OSSTData!G279=0,OSSTData!H279=0),0,AND(OSSTData!E279=0,OSSTData!F279=0,OSSTData!G279=1,OSSTData!H279=1),0,AND(OSSTData!E279=0,OSSTData!F279=0,OSSTData!G279=0,OSSTData!H279=1),1,AND(OSSTData!E279=0,OSSTData!F279=0,OSSTData!G279=1,OSSTData!H279=0),1,AND(OSSTData!E279&gt;0,OSSTData!F279=0,OSSTData!G279=1,OSSTData!H279=0),1,AND(OSSTData!E279=0,OSSTData!F279&gt;0,OSSTData!G279=0,OSSTData!H279=1),1,AND(OSSTData!E279&gt;0,OSSTData!F279&gt;0),0)</f>
        <v/>
      </c>
      <c r="I279" s="18" t="str">
        <f>_xlfn.IFS(OR(ISBLANK(OSSTData!B279),OSSTData!D279=2),"",ISBLANK(OSSTData!N279),"",OSSTData!N279=97,97,OSSTData!N279=0,1,OSSTData!N279&gt;0,0)</f>
        <v/>
      </c>
      <c r="J279" s="18" t="str">
        <f>_xlfn.IFS(OR(ISBLANK(OSSTData!B279),OSSTData!D279=2),"",ISBLANK(OSSTData!O279),"",OSSTData!O279=97,97,OSSTData!O279=0,1,OSSTData!O279&gt;0,0)</f>
        <v/>
      </c>
      <c r="K279" s="18" t="str">
        <f>_xlfn.IFS(OR(ISBLANK(OSSTData!B279),(OSSTData!D279=2)),"",OR(ISBLANK(OSSTData!K279),ISBLANK(OSSTData!J279)),"",OR(OSSTData!K279=97,OSSTData!J279=97),97,AND(OSSTData!K279=0,OSSTData!J279=0),1,OR(OSSTData!K279=1,OSSTData!J279=1),0,AND(OSSTData!K279=1,OSSTData!J279=1),0)</f>
        <v/>
      </c>
      <c r="L279" s="18" t="str">
        <f t="shared" si="4"/>
        <v/>
      </c>
    </row>
    <row r="280" spans="1:12" x14ac:dyDescent="0.2">
      <c r="A280" s="18" t="str">
        <f>_xlfn.IFS(OR(ISBLANK(OSSTData!B280),OSSTData!D280=2),"",OR(OSSTData!E280=97,OSSTData!F280=97),97,OR(ISBLANK(OSSTData!E280),ISBLANK(OSSTData!F280)),"",OR(OSSTData!E280&lt;97,OSSTData!F280&lt;97),(OSSTData!E280+OSSTData!F280))</f>
        <v/>
      </c>
      <c r="B280" s="18" t="str">
        <f>_xlfn.IFS(OR(ISBLANK(OSSTData!B280),OSSTData!D280=2),"",OR(ISBLANK(OSSTData!G280),ISBLANK(OSSTData!H280)),"",OR(OSSTData!G280=97,OSSTData!H280=97),97,OR(OSSTData!G280&lt;97,OSSTData!H280&lt;97),(OSSTData!G280+OSSTData!H280))</f>
        <v/>
      </c>
      <c r="C280" s="18" t="str">
        <f>_xlfn.IFS(OR(ISBLANK(OSSTData!B280),OSSTData!D280=2),"",ISBLANK(A280),"",A280=97,97,A280=0,1,A280&lt;97,0)</f>
        <v/>
      </c>
      <c r="D280" s="18" t="str">
        <f>_xlfn.IFS(OR(ISBLANK(OSSTData!B280),OSSTData!D280=2),"",ISBLANK(A280),"",A280=97,97,A280&lt;10,0,A280&gt;=10,1)</f>
        <v/>
      </c>
      <c r="E280" s="18" t="str">
        <f>_xlfn.IFS(OR(ISBLANK(OSSTData!B280),OSSTData!D280=2),"",ISBLANK(A280),"",A280=97,97,A280&lt;20,0,A280&gt;=20,1)</f>
        <v/>
      </c>
      <c r="F280" s="18" t="str">
        <f>_xlfn.IFS(OR(ISBLANK(OSSTData!B280),OSSTData!D280=2),"",ISBLANK(A280),"",A280=97,97,AND(OSSTData!E280=0,OSSTData!F280&gt;0),1,AND(OSSTData!E280&gt;0,OSSTData!F280=0),1,AND(OSSTData!E280=0,OSSTData!F280=0),0,AND(OSSTData!E280&gt;0,OSSTData!F280&gt;0),0)</f>
        <v/>
      </c>
      <c r="G280" s="18" t="str">
        <f>IFERROR(_xlfn.IFS(OR(ISBLANK(OSSTData!B280),OSSTData!D280=2),"",OR(ISBLANK(OSSTData!E280),ISBLANK(OSSTData!F280),ISBLANK(OSSTData!G280),ISBLANK(OSSTData!H280)),"",OR(OSSTData!E280=97,OSSTData!F280=97,OSSTData!G280=97,OSSTData!H280=97),97,AND(OSSTData!E280=0,OSSTData!F280=0,OSSTData!G280=0,OSSTData!H280=0),1,OR(OSSTData!E280&gt;0,OSSTData!F280&gt;0),0),0)</f>
        <v/>
      </c>
      <c r="H280" s="18" t="str">
        <f>_xlfn.IFS(OR(ISBLANK(OSSTData!B280),OSSTData!D280=2),"",OR(ISBLANK(OSSTData!E280),ISBLANK(OSSTData!F280),ISBLANK(OSSTData!G280),ISBLANK(OSSTData!H280)),"",OR(OSSTData!E280=97,OSSTData!F280=97,OSSTData!G280=97,OSSTData!H280=97),97,AND(OSSTData!E280=0,OSSTData!F280=0,OSSTData!G280=0,OSSTData!H280=0),0,AND(OSSTData!E280=0,OSSTData!F280=0,OSSTData!G280=1,OSSTData!H280=1),0,AND(OSSTData!E280=0,OSSTData!F280=0,OSSTData!G280=0,OSSTData!H280=1),1,AND(OSSTData!E280=0,OSSTData!F280=0,OSSTData!G280=1,OSSTData!H280=0),1,AND(OSSTData!E280&gt;0,OSSTData!F280=0,OSSTData!G280=1,OSSTData!H280=0),1,AND(OSSTData!E280=0,OSSTData!F280&gt;0,OSSTData!G280=0,OSSTData!H280=1),1,AND(OSSTData!E280&gt;0,OSSTData!F280&gt;0),0)</f>
        <v/>
      </c>
      <c r="I280" s="18" t="str">
        <f>_xlfn.IFS(OR(ISBLANK(OSSTData!B280),OSSTData!D280=2),"",ISBLANK(OSSTData!N280),"",OSSTData!N280=97,97,OSSTData!N280=0,1,OSSTData!N280&gt;0,0)</f>
        <v/>
      </c>
      <c r="J280" s="18" t="str">
        <f>_xlfn.IFS(OR(ISBLANK(OSSTData!B280),OSSTData!D280=2),"",ISBLANK(OSSTData!O280),"",OSSTData!O280=97,97,OSSTData!O280=0,1,OSSTData!O280&gt;0,0)</f>
        <v/>
      </c>
      <c r="K280" s="18" t="str">
        <f>_xlfn.IFS(OR(ISBLANK(OSSTData!B280),(OSSTData!D280=2)),"",OR(ISBLANK(OSSTData!K280),ISBLANK(OSSTData!J280)),"",OR(OSSTData!K280=97,OSSTData!J280=97),97,AND(OSSTData!K280=0,OSSTData!J280=0),1,OR(OSSTData!K280=1,OSSTData!J280=1),0,AND(OSSTData!K280=1,OSSTData!J280=1),0)</f>
        <v/>
      </c>
      <c r="L280" s="18" t="str">
        <f t="shared" si="4"/>
        <v/>
      </c>
    </row>
    <row r="281" spans="1:12" x14ac:dyDescent="0.2">
      <c r="A281" s="18" t="str">
        <f>_xlfn.IFS(OR(ISBLANK(OSSTData!B281),OSSTData!D281=2),"",OR(OSSTData!E281=97,OSSTData!F281=97),97,OR(ISBLANK(OSSTData!E281),ISBLANK(OSSTData!F281)),"",OR(OSSTData!E281&lt;97,OSSTData!F281&lt;97),(OSSTData!E281+OSSTData!F281))</f>
        <v/>
      </c>
      <c r="B281" s="18" t="str">
        <f>_xlfn.IFS(OR(ISBLANK(OSSTData!B281),OSSTData!D281=2),"",OR(ISBLANK(OSSTData!G281),ISBLANK(OSSTData!H281)),"",OR(OSSTData!G281=97,OSSTData!H281=97),97,OR(OSSTData!G281&lt;97,OSSTData!H281&lt;97),(OSSTData!G281+OSSTData!H281))</f>
        <v/>
      </c>
      <c r="C281" s="18" t="str">
        <f>_xlfn.IFS(OR(ISBLANK(OSSTData!B281),OSSTData!D281=2),"",ISBLANK(A281),"",A281=97,97,A281=0,1,A281&lt;97,0)</f>
        <v/>
      </c>
      <c r="D281" s="18" t="str">
        <f>_xlfn.IFS(OR(ISBLANK(OSSTData!B281),OSSTData!D281=2),"",ISBLANK(A281),"",A281=97,97,A281&lt;10,0,A281&gt;=10,1)</f>
        <v/>
      </c>
      <c r="E281" s="18" t="str">
        <f>_xlfn.IFS(OR(ISBLANK(OSSTData!B281),OSSTData!D281=2),"",ISBLANK(A281),"",A281=97,97,A281&lt;20,0,A281&gt;=20,1)</f>
        <v/>
      </c>
      <c r="F281" s="18" t="str">
        <f>_xlfn.IFS(OR(ISBLANK(OSSTData!B281),OSSTData!D281=2),"",ISBLANK(A281),"",A281=97,97,AND(OSSTData!E281=0,OSSTData!F281&gt;0),1,AND(OSSTData!E281&gt;0,OSSTData!F281=0),1,AND(OSSTData!E281=0,OSSTData!F281=0),0,AND(OSSTData!E281&gt;0,OSSTData!F281&gt;0),0)</f>
        <v/>
      </c>
      <c r="G281" s="18" t="str">
        <f>IFERROR(_xlfn.IFS(OR(ISBLANK(OSSTData!B281),OSSTData!D281=2),"",OR(ISBLANK(OSSTData!E281),ISBLANK(OSSTData!F281),ISBLANK(OSSTData!G281),ISBLANK(OSSTData!H281)),"",OR(OSSTData!E281=97,OSSTData!F281=97,OSSTData!G281=97,OSSTData!H281=97),97,AND(OSSTData!E281=0,OSSTData!F281=0,OSSTData!G281=0,OSSTData!H281=0),1,OR(OSSTData!E281&gt;0,OSSTData!F281&gt;0),0),0)</f>
        <v/>
      </c>
      <c r="H281" s="18" t="str">
        <f>_xlfn.IFS(OR(ISBLANK(OSSTData!B281),OSSTData!D281=2),"",OR(ISBLANK(OSSTData!E281),ISBLANK(OSSTData!F281),ISBLANK(OSSTData!G281),ISBLANK(OSSTData!H281)),"",OR(OSSTData!E281=97,OSSTData!F281=97,OSSTData!G281=97,OSSTData!H281=97),97,AND(OSSTData!E281=0,OSSTData!F281=0,OSSTData!G281=0,OSSTData!H281=0),0,AND(OSSTData!E281=0,OSSTData!F281=0,OSSTData!G281=1,OSSTData!H281=1),0,AND(OSSTData!E281=0,OSSTData!F281=0,OSSTData!G281=0,OSSTData!H281=1),1,AND(OSSTData!E281=0,OSSTData!F281=0,OSSTData!G281=1,OSSTData!H281=0),1,AND(OSSTData!E281&gt;0,OSSTData!F281=0,OSSTData!G281=1,OSSTData!H281=0),1,AND(OSSTData!E281=0,OSSTData!F281&gt;0,OSSTData!G281=0,OSSTData!H281=1),1,AND(OSSTData!E281&gt;0,OSSTData!F281&gt;0),0)</f>
        <v/>
      </c>
      <c r="I281" s="18" t="str">
        <f>_xlfn.IFS(OR(ISBLANK(OSSTData!B281),OSSTData!D281=2),"",ISBLANK(OSSTData!N281),"",OSSTData!N281=97,97,OSSTData!N281=0,1,OSSTData!N281&gt;0,0)</f>
        <v/>
      </c>
      <c r="J281" s="18" t="str">
        <f>_xlfn.IFS(OR(ISBLANK(OSSTData!B281),OSSTData!D281=2),"",ISBLANK(OSSTData!O281),"",OSSTData!O281=97,97,OSSTData!O281=0,1,OSSTData!O281&gt;0,0)</f>
        <v/>
      </c>
      <c r="K281" s="18" t="str">
        <f>_xlfn.IFS(OR(ISBLANK(OSSTData!B281),(OSSTData!D281=2)),"",OR(ISBLANK(OSSTData!K281),ISBLANK(OSSTData!J281)),"",OR(OSSTData!K281=97,OSSTData!J281=97),97,AND(OSSTData!K281=0,OSSTData!J281=0),1,OR(OSSTData!K281=1,OSSTData!J281=1),0,AND(OSSTData!K281=1,OSSTData!J281=1),0)</f>
        <v/>
      </c>
      <c r="L281" s="18" t="str">
        <f t="shared" si="4"/>
        <v/>
      </c>
    </row>
    <row r="282" spans="1:12" x14ac:dyDescent="0.2">
      <c r="A282" s="18" t="str">
        <f>_xlfn.IFS(OR(ISBLANK(OSSTData!B282),OSSTData!D282=2),"",OR(OSSTData!E282=97,OSSTData!F282=97),97,OR(ISBLANK(OSSTData!E282),ISBLANK(OSSTData!F282)),"",OR(OSSTData!E282&lt;97,OSSTData!F282&lt;97),(OSSTData!E282+OSSTData!F282))</f>
        <v/>
      </c>
      <c r="B282" s="18" t="str">
        <f>_xlfn.IFS(OR(ISBLANK(OSSTData!B282),OSSTData!D282=2),"",OR(ISBLANK(OSSTData!G282),ISBLANK(OSSTData!H282)),"",OR(OSSTData!G282=97,OSSTData!H282=97),97,OR(OSSTData!G282&lt;97,OSSTData!H282&lt;97),(OSSTData!G282+OSSTData!H282))</f>
        <v/>
      </c>
      <c r="C282" s="18" t="str">
        <f>_xlfn.IFS(OR(ISBLANK(OSSTData!B282),OSSTData!D282=2),"",ISBLANK(A282),"",A282=97,97,A282=0,1,A282&lt;97,0)</f>
        <v/>
      </c>
      <c r="D282" s="18" t="str">
        <f>_xlfn.IFS(OR(ISBLANK(OSSTData!B282),OSSTData!D282=2),"",ISBLANK(A282),"",A282=97,97,A282&lt;10,0,A282&gt;=10,1)</f>
        <v/>
      </c>
      <c r="E282" s="18" t="str">
        <f>_xlfn.IFS(OR(ISBLANK(OSSTData!B282),OSSTData!D282=2),"",ISBLANK(A282),"",A282=97,97,A282&lt;20,0,A282&gt;=20,1)</f>
        <v/>
      </c>
      <c r="F282" s="18" t="str">
        <f>_xlfn.IFS(OR(ISBLANK(OSSTData!B282),OSSTData!D282=2),"",ISBLANK(A282),"",A282=97,97,AND(OSSTData!E282=0,OSSTData!F282&gt;0),1,AND(OSSTData!E282&gt;0,OSSTData!F282=0),1,AND(OSSTData!E282=0,OSSTData!F282=0),0,AND(OSSTData!E282&gt;0,OSSTData!F282&gt;0),0)</f>
        <v/>
      </c>
      <c r="G282" s="18" t="str">
        <f>IFERROR(_xlfn.IFS(OR(ISBLANK(OSSTData!B282),OSSTData!D282=2),"",OR(ISBLANK(OSSTData!E282),ISBLANK(OSSTData!F282),ISBLANK(OSSTData!G282),ISBLANK(OSSTData!H282)),"",OR(OSSTData!E282=97,OSSTData!F282=97,OSSTData!G282=97,OSSTData!H282=97),97,AND(OSSTData!E282=0,OSSTData!F282=0,OSSTData!G282=0,OSSTData!H282=0),1,OR(OSSTData!E282&gt;0,OSSTData!F282&gt;0),0),0)</f>
        <v/>
      </c>
      <c r="H282" s="18" t="str">
        <f>_xlfn.IFS(OR(ISBLANK(OSSTData!B282),OSSTData!D282=2),"",OR(ISBLANK(OSSTData!E282),ISBLANK(OSSTData!F282),ISBLANK(OSSTData!G282),ISBLANK(OSSTData!H282)),"",OR(OSSTData!E282=97,OSSTData!F282=97,OSSTData!G282=97,OSSTData!H282=97),97,AND(OSSTData!E282=0,OSSTData!F282=0,OSSTData!G282=0,OSSTData!H282=0),0,AND(OSSTData!E282=0,OSSTData!F282=0,OSSTData!G282=1,OSSTData!H282=1),0,AND(OSSTData!E282=0,OSSTData!F282=0,OSSTData!G282=0,OSSTData!H282=1),1,AND(OSSTData!E282=0,OSSTData!F282=0,OSSTData!G282=1,OSSTData!H282=0),1,AND(OSSTData!E282&gt;0,OSSTData!F282=0,OSSTData!G282=1,OSSTData!H282=0),1,AND(OSSTData!E282=0,OSSTData!F282&gt;0,OSSTData!G282=0,OSSTData!H282=1),1,AND(OSSTData!E282&gt;0,OSSTData!F282&gt;0),0)</f>
        <v/>
      </c>
      <c r="I282" s="18" t="str">
        <f>_xlfn.IFS(OR(ISBLANK(OSSTData!B282),OSSTData!D282=2),"",ISBLANK(OSSTData!N282),"",OSSTData!N282=97,97,OSSTData!N282=0,1,OSSTData!N282&gt;0,0)</f>
        <v/>
      </c>
      <c r="J282" s="18" t="str">
        <f>_xlfn.IFS(OR(ISBLANK(OSSTData!B282),OSSTData!D282=2),"",ISBLANK(OSSTData!O282),"",OSSTData!O282=97,97,OSSTData!O282=0,1,OSSTData!O282&gt;0,0)</f>
        <v/>
      </c>
      <c r="K282" s="18" t="str">
        <f>_xlfn.IFS(OR(ISBLANK(OSSTData!B282),(OSSTData!D282=2)),"",OR(ISBLANK(OSSTData!K282),ISBLANK(OSSTData!J282)),"",OR(OSSTData!K282=97,OSSTData!J282=97),97,AND(OSSTData!K282=0,OSSTData!J282=0),1,OR(OSSTData!K282=1,OSSTData!J282=1),0,AND(OSSTData!K282=1,OSSTData!J282=1),0)</f>
        <v/>
      </c>
      <c r="L282" s="18" t="str">
        <f t="shared" si="4"/>
        <v/>
      </c>
    </row>
    <row r="283" spans="1:12" x14ac:dyDescent="0.2">
      <c r="A283" s="18" t="str">
        <f>_xlfn.IFS(OR(ISBLANK(OSSTData!B283),OSSTData!D283=2),"",OR(OSSTData!E283=97,OSSTData!F283=97),97,OR(ISBLANK(OSSTData!E283),ISBLANK(OSSTData!F283)),"",OR(OSSTData!E283&lt;97,OSSTData!F283&lt;97),(OSSTData!E283+OSSTData!F283))</f>
        <v/>
      </c>
      <c r="B283" s="18" t="str">
        <f>_xlfn.IFS(OR(ISBLANK(OSSTData!B283),OSSTData!D283=2),"",OR(ISBLANK(OSSTData!G283),ISBLANK(OSSTData!H283)),"",OR(OSSTData!G283=97,OSSTData!H283=97),97,OR(OSSTData!G283&lt;97,OSSTData!H283&lt;97),(OSSTData!G283+OSSTData!H283))</f>
        <v/>
      </c>
      <c r="C283" s="18" t="str">
        <f>_xlfn.IFS(OR(ISBLANK(OSSTData!B283),OSSTData!D283=2),"",ISBLANK(A283),"",A283=97,97,A283=0,1,A283&lt;97,0)</f>
        <v/>
      </c>
      <c r="D283" s="18" t="str">
        <f>_xlfn.IFS(OR(ISBLANK(OSSTData!B283),OSSTData!D283=2),"",ISBLANK(A283),"",A283=97,97,A283&lt;10,0,A283&gt;=10,1)</f>
        <v/>
      </c>
      <c r="E283" s="18" t="str">
        <f>_xlfn.IFS(OR(ISBLANK(OSSTData!B283),OSSTData!D283=2),"",ISBLANK(A283),"",A283=97,97,A283&lt;20,0,A283&gt;=20,1)</f>
        <v/>
      </c>
      <c r="F283" s="18" t="str">
        <f>_xlfn.IFS(OR(ISBLANK(OSSTData!B283),OSSTData!D283=2),"",ISBLANK(A283),"",A283=97,97,AND(OSSTData!E283=0,OSSTData!F283&gt;0),1,AND(OSSTData!E283&gt;0,OSSTData!F283=0),1,AND(OSSTData!E283=0,OSSTData!F283=0),0,AND(OSSTData!E283&gt;0,OSSTData!F283&gt;0),0)</f>
        <v/>
      </c>
      <c r="G283" s="18" t="str">
        <f>IFERROR(_xlfn.IFS(OR(ISBLANK(OSSTData!B283),OSSTData!D283=2),"",OR(ISBLANK(OSSTData!E283),ISBLANK(OSSTData!F283),ISBLANK(OSSTData!G283),ISBLANK(OSSTData!H283)),"",OR(OSSTData!E283=97,OSSTData!F283=97,OSSTData!G283=97,OSSTData!H283=97),97,AND(OSSTData!E283=0,OSSTData!F283=0,OSSTData!G283=0,OSSTData!H283=0),1,OR(OSSTData!E283&gt;0,OSSTData!F283&gt;0),0),0)</f>
        <v/>
      </c>
      <c r="H283" s="18" t="str">
        <f>_xlfn.IFS(OR(ISBLANK(OSSTData!B283),OSSTData!D283=2),"",OR(ISBLANK(OSSTData!E283),ISBLANK(OSSTData!F283),ISBLANK(OSSTData!G283),ISBLANK(OSSTData!H283)),"",OR(OSSTData!E283=97,OSSTData!F283=97,OSSTData!G283=97,OSSTData!H283=97),97,AND(OSSTData!E283=0,OSSTData!F283=0,OSSTData!G283=0,OSSTData!H283=0),0,AND(OSSTData!E283=0,OSSTData!F283=0,OSSTData!G283=1,OSSTData!H283=1),0,AND(OSSTData!E283=0,OSSTData!F283=0,OSSTData!G283=0,OSSTData!H283=1),1,AND(OSSTData!E283=0,OSSTData!F283=0,OSSTData!G283=1,OSSTData!H283=0),1,AND(OSSTData!E283&gt;0,OSSTData!F283=0,OSSTData!G283=1,OSSTData!H283=0),1,AND(OSSTData!E283=0,OSSTData!F283&gt;0,OSSTData!G283=0,OSSTData!H283=1),1,AND(OSSTData!E283&gt;0,OSSTData!F283&gt;0),0)</f>
        <v/>
      </c>
      <c r="I283" s="18" t="str">
        <f>_xlfn.IFS(OR(ISBLANK(OSSTData!B283),OSSTData!D283=2),"",ISBLANK(OSSTData!N283),"",OSSTData!N283=97,97,OSSTData!N283=0,1,OSSTData!N283&gt;0,0)</f>
        <v/>
      </c>
      <c r="J283" s="18" t="str">
        <f>_xlfn.IFS(OR(ISBLANK(OSSTData!B283),OSSTData!D283=2),"",ISBLANK(OSSTData!O283),"",OSSTData!O283=97,97,OSSTData!O283=0,1,OSSTData!O283&gt;0,0)</f>
        <v/>
      </c>
      <c r="K283" s="18" t="str">
        <f>_xlfn.IFS(OR(ISBLANK(OSSTData!B283),(OSSTData!D283=2)),"",OR(ISBLANK(OSSTData!K283),ISBLANK(OSSTData!J283)),"",OR(OSSTData!K283=97,OSSTData!J283=97),97,AND(OSSTData!K283=0,OSSTData!J283=0),1,OR(OSSTData!K283=1,OSSTData!J283=1),0,AND(OSSTData!K283=1,OSSTData!J283=1),0)</f>
        <v/>
      </c>
      <c r="L283" s="18" t="str">
        <f t="shared" si="4"/>
        <v/>
      </c>
    </row>
    <row r="284" spans="1:12" x14ac:dyDescent="0.2">
      <c r="A284" s="18" t="str">
        <f>_xlfn.IFS(OR(ISBLANK(OSSTData!B284),OSSTData!D284=2),"",OR(OSSTData!E284=97,OSSTData!F284=97),97,OR(ISBLANK(OSSTData!E284),ISBLANK(OSSTData!F284)),"",OR(OSSTData!E284&lt;97,OSSTData!F284&lt;97),(OSSTData!E284+OSSTData!F284))</f>
        <v/>
      </c>
      <c r="B284" s="18" t="str">
        <f>_xlfn.IFS(OR(ISBLANK(OSSTData!B284),OSSTData!D284=2),"",OR(ISBLANK(OSSTData!G284),ISBLANK(OSSTData!H284)),"",OR(OSSTData!G284=97,OSSTData!H284=97),97,OR(OSSTData!G284&lt;97,OSSTData!H284&lt;97),(OSSTData!G284+OSSTData!H284))</f>
        <v/>
      </c>
      <c r="C284" s="18" t="str">
        <f>_xlfn.IFS(OR(ISBLANK(OSSTData!B284),OSSTData!D284=2),"",ISBLANK(A284),"",A284=97,97,A284=0,1,A284&lt;97,0)</f>
        <v/>
      </c>
      <c r="D284" s="18" t="str">
        <f>_xlfn.IFS(OR(ISBLANK(OSSTData!B284),OSSTData!D284=2),"",ISBLANK(A284),"",A284=97,97,A284&lt;10,0,A284&gt;=10,1)</f>
        <v/>
      </c>
      <c r="E284" s="18" t="str">
        <f>_xlfn.IFS(OR(ISBLANK(OSSTData!B284),OSSTData!D284=2),"",ISBLANK(A284),"",A284=97,97,A284&lt;20,0,A284&gt;=20,1)</f>
        <v/>
      </c>
      <c r="F284" s="18" t="str">
        <f>_xlfn.IFS(OR(ISBLANK(OSSTData!B284),OSSTData!D284=2),"",ISBLANK(A284),"",A284=97,97,AND(OSSTData!E284=0,OSSTData!F284&gt;0),1,AND(OSSTData!E284&gt;0,OSSTData!F284=0),1,AND(OSSTData!E284=0,OSSTData!F284=0),0,AND(OSSTData!E284&gt;0,OSSTData!F284&gt;0),0)</f>
        <v/>
      </c>
      <c r="G284" s="18" t="str">
        <f>IFERROR(_xlfn.IFS(OR(ISBLANK(OSSTData!B284),OSSTData!D284=2),"",OR(ISBLANK(OSSTData!E284),ISBLANK(OSSTData!F284),ISBLANK(OSSTData!G284),ISBLANK(OSSTData!H284)),"",OR(OSSTData!E284=97,OSSTData!F284=97,OSSTData!G284=97,OSSTData!H284=97),97,AND(OSSTData!E284=0,OSSTData!F284=0,OSSTData!G284=0,OSSTData!H284=0),1,OR(OSSTData!E284&gt;0,OSSTData!F284&gt;0),0),0)</f>
        <v/>
      </c>
      <c r="H284" s="18" t="str">
        <f>_xlfn.IFS(OR(ISBLANK(OSSTData!B284),OSSTData!D284=2),"",OR(ISBLANK(OSSTData!E284),ISBLANK(OSSTData!F284),ISBLANK(OSSTData!G284),ISBLANK(OSSTData!H284)),"",OR(OSSTData!E284=97,OSSTData!F284=97,OSSTData!G284=97,OSSTData!H284=97),97,AND(OSSTData!E284=0,OSSTData!F284=0,OSSTData!G284=0,OSSTData!H284=0),0,AND(OSSTData!E284=0,OSSTData!F284=0,OSSTData!G284=1,OSSTData!H284=1),0,AND(OSSTData!E284=0,OSSTData!F284=0,OSSTData!G284=0,OSSTData!H284=1),1,AND(OSSTData!E284=0,OSSTData!F284=0,OSSTData!G284=1,OSSTData!H284=0),1,AND(OSSTData!E284&gt;0,OSSTData!F284=0,OSSTData!G284=1,OSSTData!H284=0),1,AND(OSSTData!E284=0,OSSTData!F284&gt;0,OSSTData!G284=0,OSSTData!H284=1),1,AND(OSSTData!E284&gt;0,OSSTData!F284&gt;0),0)</f>
        <v/>
      </c>
      <c r="I284" s="18" t="str">
        <f>_xlfn.IFS(OR(ISBLANK(OSSTData!B284),OSSTData!D284=2),"",ISBLANK(OSSTData!N284),"",OSSTData!N284=97,97,OSSTData!N284=0,1,OSSTData!N284&gt;0,0)</f>
        <v/>
      </c>
      <c r="J284" s="18" t="str">
        <f>_xlfn.IFS(OR(ISBLANK(OSSTData!B284),OSSTData!D284=2),"",ISBLANK(OSSTData!O284),"",OSSTData!O284=97,97,OSSTData!O284=0,1,OSSTData!O284&gt;0,0)</f>
        <v/>
      </c>
      <c r="K284" s="18" t="str">
        <f>_xlfn.IFS(OR(ISBLANK(OSSTData!B284),(OSSTData!D284=2)),"",OR(ISBLANK(OSSTData!K284),ISBLANK(OSSTData!J284)),"",OR(OSSTData!K284=97,OSSTData!J284=97),97,AND(OSSTData!K284=0,OSSTData!J284=0),1,OR(OSSTData!K284=1,OSSTData!J284=1),0,AND(OSSTData!K284=1,OSSTData!J284=1),0)</f>
        <v/>
      </c>
      <c r="L284" s="18" t="str">
        <f t="shared" si="4"/>
        <v/>
      </c>
    </row>
    <row r="285" spans="1:12" x14ac:dyDescent="0.2">
      <c r="A285" s="18" t="str">
        <f>_xlfn.IFS(OR(ISBLANK(OSSTData!B285),OSSTData!D285=2),"",OR(OSSTData!E285=97,OSSTData!F285=97),97,OR(ISBLANK(OSSTData!E285),ISBLANK(OSSTData!F285)),"",OR(OSSTData!E285&lt;97,OSSTData!F285&lt;97),(OSSTData!E285+OSSTData!F285))</f>
        <v/>
      </c>
      <c r="B285" s="18" t="str">
        <f>_xlfn.IFS(OR(ISBLANK(OSSTData!B285),OSSTData!D285=2),"",OR(ISBLANK(OSSTData!G285),ISBLANK(OSSTData!H285)),"",OR(OSSTData!G285=97,OSSTData!H285=97),97,OR(OSSTData!G285&lt;97,OSSTData!H285&lt;97),(OSSTData!G285+OSSTData!H285))</f>
        <v/>
      </c>
      <c r="C285" s="18" t="str">
        <f>_xlfn.IFS(OR(ISBLANK(OSSTData!B285),OSSTData!D285=2),"",ISBLANK(A285),"",A285=97,97,A285=0,1,A285&lt;97,0)</f>
        <v/>
      </c>
      <c r="D285" s="18" t="str">
        <f>_xlfn.IFS(OR(ISBLANK(OSSTData!B285),OSSTData!D285=2),"",ISBLANK(A285),"",A285=97,97,A285&lt;10,0,A285&gt;=10,1)</f>
        <v/>
      </c>
      <c r="E285" s="18" t="str">
        <f>_xlfn.IFS(OR(ISBLANK(OSSTData!B285),OSSTData!D285=2),"",ISBLANK(A285),"",A285=97,97,A285&lt;20,0,A285&gt;=20,1)</f>
        <v/>
      </c>
      <c r="F285" s="18" t="str">
        <f>_xlfn.IFS(OR(ISBLANK(OSSTData!B285),OSSTData!D285=2),"",ISBLANK(A285),"",A285=97,97,AND(OSSTData!E285=0,OSSTData!F285&gt;0),1,AND(OSSTData!E285&gt;0,OSSTData!F285=0),1,AND(OSSTData!E285=0,OSSTData!F285=0),0,AND(OSSTData!E285&gt;0,OSSTData!F285&gt;0),0)</f>
        <v/>
      </c>
      <c r="G285" s="18" t="str">
        <f>IFERROR(_xlfn.IFS(OR(ISBLANK(OSSTData!B285),OSSTData!D285=2),"",OR(ISBLANK(OSSTData!E285),ISBLANK(OSSTData!F285),ISBLANK(OSSTData!G285),ISBLANK(OSSTData!H285)),"",OR(OSSTData!E285=97,OSSTData!F285=97,OSSTData!G285=97,OSSTData!H285=97),97,AND(OSSTData!E285=0,OSSTData!F285=0,OSSTData!G285=0,OSSTData!H285=0),1,OR(OSSTData!E285&gt;0,OSSTData!F285&gt;0),0),0)</f>
        <v/>
      </c>
      <c r="H285" s="18" t="str">
        <f>_xlfn.IFS(OR(ISBLANK(OSSTData!B285),OSSTData!D285=2),"",OR(ISBLANK(OSSTData!E285),ISBLANK(OSSTData!F285),ISBLANK(OSSTData!G285),ISBLANK(OSSTData!H285)),"",OR(OSSTData!E285=97,OSSTData!F285=97,OSSTData!G285=97,OSSTData!H285=97),97,AND(OSSTData!E285=0,OSSTData!F285=0,OSSTData!G285=0,OSSTData!H285=0),0,AND(OSSTData!E285=0,OSSTData!F285=0,OSSTData!G285=1,OSSTData!H285=1),0,AND(OSSTData!E285=0,OSSTData!F285=0,OSSTData!G285=0,OSSTData!H285=1),1,AND(OSSTData!E285=0,OSSTData!F285=0,OSSTData!G285=1,OSSTData!H285=0),1,AND(OSSTData!E285&gt;0,OSSTData!F285=0,OSSTData!G285=1,OSSTData!H285=0),1,AND(OSSTData!E285=0,OSSTData!F285&gt;0,OSSTData!G285=0,OSSTData!H285=1),1,AND(OSSTData!E285&gt;0,OSSTData!F285&gt;0),0)</f>
        <v/>
      </c>
      <c r="I285" s="18" t="str">
        <f>_xlfn.IFS(OR(ISBLANK(OSSTData!B285),OSSTData!D285=2),"",ISBLANK(OSSTData!N285),"",OSSTData!N285=97,97,OSSTData!N285=0,1,OSSTData!N285&gt;0,0)</f>
        <v/>
      </c>
      <c r="J285" s="18" t="str">
        <f>_xlfn.IFS(OR(ISBLANK(OSSTData!B285),OSSTData!D285=2),"",ISBLANK(OSSTData!O285),"",OSSTData!O285=97,97,OSSTData!O285=0,1,OSSTData!O285&gt;0,0)</f>
        <v/>
      </c>
      <c r="K285" s="18" t="str">
        <f>_xlfn.IFS(OR(ISBLANK(OSSTData!B285),(OSSTData!D285=2)),"",OR(ISBLANK(OSSTData!K285),ISBLANK(OSSTData!J285)),"",OR(OSSTData!K285=97,OSSTData!J285=97),97,AND(OSSTData!K285=0,OSSTData!J285=0),1,OR(OSSTData!K285=1,OSSTData!J285=1),0,AND(OSSTData!K285=1,OSSTData!J285=1),0)</f>
        <v/>
      </c>
      <c r="L285" s="18" t="str">
        <f t="shared" si="4"/>
        <v/>
      </c>
    </row>
    <row r="286" spans="1:12" x14ac:dyDescent="0.2">
      <c r="A286" s="18" t="str">
        <f>_xlfn.IFS(OR(ISBLANK(OSSTData!B286),OSSTData!D286=2),"",OR(OSSTData!E286=97,OSSTData!F286=97),97,OR(ISBLANK(OSSTData!E286),ISBLANK(OSSTData!F286)),"",OR(OSSTData!E286&lt;97,OSSTData!F286&lt;97),(OSSTData!E286+OSSTData!F286))</f>
        <v/>
      </c>
      <c r="B286" s="18" t="str">
        <f>_xlfn.IFS(OR(ISBLANK(OSSTData!B286),OSSTData!D286=2),"",OR(ISBLANK(OSSTData!G286),ISBLANK(OSSTData!H286)),"",OR(OSSTData!G286=97,OSSTData!H286=97),97,OR(OSSTData!G286&lt;97,OSSTData!H286&lt;97),(OSSTData!G286+OSSTData!H286))</f>
        <v/>
      </c>
      <c r="C286" s="18" t="str">
        <f>_xlfn.IFS(OR(ISBLANK(OSSTData!B286),OSSTData!D286=2),"",ISBLANK(A286),"",A286=97,97,A286=0,1,A286&lt;97,0)</f>
        <v/>
      </c>
      <c r="D286" s="18" t="str">
        <f>_xlfn.IFS(OR(ISBLANK(OSSTData!B286),OSSTData!D286=2),"",ISBLANK(A286),"",A286=97,97,A286&lt;10,0,A286&gt;=10,1)</f>
        <v/>
      </c>
      <c r="E286" s="18" t="str">
        <f>_xlfn.IFS(OR(ISBLANK(OSSTData!B286),OSSTData!D286=2),"",ISBLANK(A286),"",A286=97,97,A286&lt;20,0,A286&gt;=20,1)</f>
        <v/>
      </c>
      <c r="F286" s="18" t="str">
        <f>_xlfn.IFS(OR(ISBLANK(OSSTData!B286),OSSTData!D286=2),"",ISBLANK(A286),"",A286=97,97,AND(OSSTData!E286=0,OSSTData!F286&gt;0),1,AND(OSSTData!E286&gt;0,OSSTData!F286=0),1,AND(OSSTData!E286=0,OSSTData!F286=0),0,AND(OSSTData!E286&gt;0,OSSTData!F286&gt;0),0)</f>
        <v/>
      </c>
      <c r="G286" s="18" t="str">
        <f>IFERROR(_xlfn.IFS(OR(ISBLANK(OSSTData!B286),OSSTData!D286=2),"",OR(ISBLANK(OSSTData!E286),ISBLANK(OSSTData!F286),ISBLANK(OSSTData!G286),ISBLANK(OSSTData!H286)),"",OR(OSSTData!E286=97,OSSTData!F286=97,OSSTData!G286=97,OSSTData!H286=97),97,AND(OSSTData!E286=0,OSSTData!F286=0,OSSTData!G286=0,OSSTData!H286=0),1,OR(OSSTData!E286&gt;0,OSSTData!F286&gt;0),0),0)</f>
        <v/>
      </c>
      <c r="H286" s="18" t="str">
        <f>_xlfn.IFS(OR(ISBLANK(OSSTData!B286),OSSTData!D286=2),"",OR(ISBLANK(OSSTData!E286),ISBLANK(OSSTData!F286),ISBLANK(OSSTData!G286),ISBLANK(OSSTData!H286)),"",OR(OSSTData!E286=97,OSSTData!F286=97,OSSTData!G286=97,OSSTData!H286=97),97,AND(OSSTData!E286=0,OSSTData!F286=0,OSSTData!G286=0,OSSTData!H286=0),0,AND(OSSTData!E286=0,OSSTData!F286=0,OSSTData!G286=1,OSSTData!H286=1),0,AND(OSSTData!E286=0,OSSTData!F286=0,OSSTData!G286=0,OSSTData!H286=1),1,AND(OSSTData!E286=0,OSSTData!F286=0,OSSTData!G286=1,OSSTData!H286=0),1,AND(OSSTData!E286&gt;0,OSSTData!F286=0,OSSTData!G286=1,OSSTData!H286=0),1,AND(OSSTData!E286=0,OSSTData!F286&gt;0,OSSTData!G286=0,OSSTData!H286=1),1,AND(OSSTData!E286&gt;0,OSSTData!F286&gt;0),0)</f>
        <v/>
      </c>
      <c r="I286" s="18" t="str">
        <f>_xlfn.IFS(OR(ISBLANK(OSSTData!B286),OSSTData!D286=2),"",ISBLANK(OSSTData!N286),"",OSSTData!N286=97,97,OSSTData!N286=0,1,OSSTData!N286&gt;0,0)</f>
        <v/>
      </c>
      <c r="J286" s="18" t="str">
        <f>_xlfn.IFS(OR(ISBLANK(OSSTData!B286),OSSTData!D286=2),"",ISBLANK(OSSTData!O286),"",OSSTData!O286=97,97,OSSTData!O286=0,1,OSSTData!O286&gt;0,0)</f>
        <v/>
      </c>
      <c r="K286" s="18" t="str">
        <f>_xlfn.IFS(OR(ISBLANK(OSSTData!B286),(OSSTData!D286=2)),"",OR(ISBLANK(OSSTData!K286),ISBLANK(OSSTData!J286)),"",OR(OSSTData!K286=97,OSSTData!J286=97),97,AND(OSSTData!K286=0,OSSTData!J286=0),1,OR(OSSTData!K286=1,OSSTData!J286=1),0,AND(OSSTData!K286=1,OSSTData!J286=1),0)</f>
        <v/>
      </c>
      <c r="L286" s="18" t="str">
        <f t="shared" si="4"/>
        <v/>
      </c>
    </row>
    <row r="287" spans="1:12" x14ac:dyDescent="0.2">
      <c r="A287" s="18" t="str">
        <f>_xlfn.IFS(OR(ISBLANK(OSSTData!B287),OSSTData!D287=2),"",OR(OSSTData!E287=97,OSSTData!F287=97),97,OR(ISBLANK(OSSTData!E287),ISBLANK(OSSTData!F287)),"",OR(OSSTData!E287&lt;97,OSSTData!F287&lt;97),(OSSTData!E287+OSSTData!F287))</f>
        <v/>
      </c>
      <c r="B287" s="18" t="str">
        <f>_xlfn.IFS(OR(ISBLANK(OSSTData!B287),OSSTData!D287=2),"",OR(ISBLANK(OSSTData!G287),ISBLANK(OSSTData!H287)),"",OR(OSSTData!G287=97,OSSTData!H287=97),97,OR(OSSTData!G287&lt;97,OSSTData!H287&lt;97),(OSSTData!G287+OSSTData!H287))</f>
        <v/>
      </c>
      <c r="C287" s="18" t="str">
        <f>_xlfn.IFS(OR(ISBLANK(OSSTData!B287),OSSTData!D287=2),"",ISBLANK(A287),"",A287=97,97,A287=0,1,A287&lt;97,0)</f>
        <v/>
      </c>
      <c r="D287" s="18" t="str">
        <f>_xlfn.IFS(OR(ISBLANK(OSSTData!B287),OSSTData!D287=2),"",ISBLANK(A287),"",A287=97,97,A287&lt;10,0,A287&gt;=10,1)</f>
        <v/>
      </c>
      <c r="E287" s="18" t="str">
        <f>_xlfn.IFS(OR(ISBLANK(OSSTData!B287),OSSTData!D287=2),"",ISBLANK(A287),"",A287=97,97,A287&lt;20,0,A287&gt;=20,1)</f>
        <v/>
      </c>
      <c r="F287" s="18" t="str">
        <f>_xlfn.IFS(OR(ISBLANK(OSSTData!B287),OSSTData!D287=2),"",ISBLANK(A287),"",A287=97,97,AND(OSSTData!E287=0,OSSTData!F287&gt;0),1,AND(OSSTData!E287&gt;0,OSSTData!F287=0),1,AND(OSSTData!E287=0,OSSTData!F287=0),0,AND(OSSTData!E287&gt;0,OSSTData!F287&gt;0),0)</f>
        <v/>
      </c>
      <c r="G287" s="18" t="str">
        <f>IFERROR(_xlfn.IFS(OR(ISBLANK(OSSTData!B287),OSSTData!D287=2),"",OR(ISBLANK(OSSTData!E287),ISBLANK(OSSTData!F287),ISBLANK(OSSTData!G287),ISBLANK(OSSTData!H287)),"",OR(OSSTData!E287=97,OSSTData!F287=97,OSSTData!G287=97,OSSTData!H287=97),97,AND(OSSTData!E287=0,OSSTData!F287=0,OSSTData!G287=0,OSSTData!H287=0),1,OR(OSSTData!E287&gt;0,OSSTData!F287&gt;0),0),0)</f>
        <v/>
      </c>
      <c r="H287" s="18" t="str">
        <f>_xlfn.IFS(OR(ISBLANK(OSSTData!B287),OSSTData!D287=2),"",OR(ISBLANK(OSSTData!E287),ISBLANK(OSSTData!F287),ISBLANK(OSSTData!G287),ISBLANK(OSSTData!H287)),"",OR(OSSTData!E287=97,OSSTData!F287=97,OSSTData!G287=97,OSSTData!H287=97),97,AND(OSSTData!E287=0,OSSTData!F287=0,OSSTData!G287=0,OSSTData!H287=0),0,AND(OSSTData!E287=0,OSSTData!F287=0,OSSTData!G287=1,OSSTData!H287=1),0,AND(OSSTData!E287=0,OSSTData!F287=0,OSSTData!G287=0,OSSTData!H287=1),1,AND(OSSTData!E287=0,OSSTData!F287=0,OSSTData!G287=1,OSSTData!H287=0),1,AND(OSSTData!E287&gt;0,OSSTData!F287=0,OSSTData!G287=1,OSSTData!H287=0),1,AND(OSSTData!E287=0,OSSTData!F287&gt;0,OSSTData!G287=0,OSSTData!H287=1),1,AND(OSSTData!E287&gt;0,OSSTData!F287&gt;0),0)</f>
        <v/>
      </c>
      <c r="I287" s="18" t="str">
        <f>_xlfn.IFS(OR(ISBLANK(OSSTData!B287),OSSTData!D287=2),"",ISBLANK(OSSTData!N287),"",OSSTData!N287=97,97,OSSTData!N287=0,1,OSSTData!N287&gt;0,0)</f>
        <v/>
      </c>
      <c r="J287" s="18" t="str">
        <f>_xlfn.IFS(OR(ISBLANK(OSSTData!B287),OSSTData!D287=2),"",ISBLANK(OSSTData!O287),"",OSSTData!O287=97,97,OSSTData!O287=0,1,OSSTData!O287&gt;0,0)</f>
        <v/>
      </c>
      <c r="K287" s="18" t="str">
        <f>_xlfn.IFS(OR(ISBLANK(OSSTData!B287),(OSSTData!D287=2)),"",OR(ISBLANK(OSSTData!K287),ISBLANK(OSSTData!J287)),"",OR(OSSTData!K287=97,OSSTData!J287=97),97,AND(OSSTData!K287=0,OSSTData!J287=0),1,OR(OSSTData!K287=1,OSSTData!J287=1),0,AND(OSSTData!K287=1,OSSTData!J287=1),0)</f>
        <v/>
      </c>
      <c r="L287" s="18" t="str">
        <f t="shared" si="4"/>
        <v/>
      </c>
    </row>
    <row r="288" spans="1:12" x14ac:dyDescent="0.2">
      <c r="A288" s="18" t="str">
        <f>_xlfn.IFS(OR(ISBLANK(OSSTData!B288),OSSTData!D288=2),"",OR(OSSTData!E288=97,OSSTData!F288=97),97,OR(ISBLANK(OSSTData!E288),ISBLANK(OSSTData!F288)),"",OR(OSSTData!E288&lt;97,OSSTData!F288&lt;97),(OSSTData!E288+OSSTData!F288))</f>
        <v/>
      </c>
      <c r="B288" s="18" t="str">
        <f>_xlfn.IFS(OR(ISBLANK(OSSTData!B288),OSSTData!D288=2),"",OR(ISBLANK(OSSTData!G288),ISBLANK(OSSTData!H288)),"",OR(OSSTData!G288=97,OSSTData!H288=97),97,OR(OSSTData!G288&lt;97,OSSTData!H288&lt;97),(OSSTData!G288+OSSTData!H288))</f>
        <v/>
      </c>
      <c r="C288" s="18" t="str">
        <f>_xlfn.IFS(OR(ISBLANK(OSSTData!B288),OSSTData!D288=2),"",ISBLANK(A288),"",A288=97,97,A288=0,1,A288&lt;97,0)</f>
        <v/>
      </c>
      <c r="D288" s="18" t="str">
        <f>_xlfn.IFS(OR(ISBLANK(OSSTData!B288),OSSTData!D288=2),"",ISBLANK(A288),"",A288=97,97,A288&lt;10,0,A288&gt;=10,1)</f>
        <v/>
      </c>
      <c r="E288" s="18" t="str">
        <f>_xlfn.IFS(OR(ISBLANK(OSSTData!B288),OSSTData!D288=2),"",ISBLANK(A288),"",A288=97,97,A288&lt;20,0,A288&gt;=20,1)</f>
        <v/>
      </c>
      <c r="F288" s="18" t="str">
        <f>_xlfn.IFS(OR(ISBLANK(OSSTData!B288),OSSTData!D288=2),"",ISBLANK(A288),"",A288=97,97,AND(OSSTData!E288=0,OSSTData!F288&gt;0),1,AND(OSSTData!E288&gt;0,OSSTData!F288=0),1,AND(OSSTData!E288=0,OSSTData!F288=0),0,AND(OSSTData!E288&gt;0,OSSTData!F288&gt;0),0)</f>
        <v/>
      </c>
      <c r="G288" s="18" t="str">
        <f>IFERROR(_xlfn.IFS(OR(ISBLANK(OSSTData!B288),OSSTData!D288=2),"",OR(ISBLANK(OSSTData!E288),ISBLANK(OSSTData!F288),ISBLANK(OSSTData!G288),ISBLANK(OSSTData!H288)),"",OR(OSSTData!E288=97,OSSTData!F288=97,OSSTData!G288=97,OSSTData!H288=97),97,AND(OSSTData!E288=0,OSSTData!F288=0,OSSTData!G288=0,OSSTData!H288=0),1,OR(OSSTData!E288&gt;0,OSSTData!F288&gt;0),0),0)</f>
        <v/>
      </c>
      <c r="H288" s="18" t="str">
        <f>_xlfn.IFS(OR(ISBLANK(OSSTData!B288),OSSTData!D288=2),"",OR(ISBLANK(OSSTData!E288),ISBLANK(OSSTData!F288),ISBLANK(OSSTData!G288),ISBLANK(OSSTData!H288)),"",OR(OSSTData!E288=97,OSSTData!F288=97,OSSTData!G288=97,OSSTData!H288=97),97,AND(OSSTData!E288=0,OSSTData!F288=0,OSSTData!G288=0,OSSTData!H288=0),0,AND(OSSTData!E288=0,OSSTData!F288=0,OSSTData!G288=1,OSSTData!H288=1),0,AND(OSSTData!E288=0,OSSTData!F288=0,OSSTData!G288=0,OSSTData!H288=1),1,AND(OSSTData!E288=0,OSSTData!F288=0,OSSTData!G288=1,OSSTData!H288=0),1,AND(OSSTData!E288&gt;0,OSSTData!F288=0,OSSTData!G288=1,OSSTData!H288=0),1,AND(OSSTData!E288=0,OSSTData!F288&gt;0,OSSTData!G288=0,OSSTData!H288=1),1,AND(OSSTData!E288&gt;0,OSSTData!F288&gt;0),0)</f>
        <v/>
      </c>
      <c r="I288" s="18" t="str">
        <f>_xlfn.IFS(OR(ISBLANK(OSSTData!B288),OSSTData!D288=2),"",ISBLANK(OSSTData!N288),"",OSSTData!N288=97,97,OSSTData!N288=0,1,OSSTData!N288&gt;0,0)</f>
        <v/>
      </c>
      <c r="J288" s="18" t="str">
        <f>_xlfn.IFS(OR(ISBLANK(OSSTData!B288),OSSTData!D288=2),"",ISBLANK(OSSTData!O288),"",OSSTData!O288=97,97,OSSTData!O288=0,1,OSSTData!O288&gt;0,0)</f>
        <v/>
      </c>
      <c r="K288" s="18" t="str">
        <f>_xlfn.IFS(OR(ISBLANK(OSSTData!B288),(OSSTData!D288=2)),"",OR(ISBLANK(OSSTData!K288),ISBLANK(OSSTData!J288)),"",OR(OSSTData!K288=97,OSSTData!J288=97),97,AND(OSSTData!K288=0,OSSTData!J288=0),1,OR(OSSTData!K288=1,OSSTData!J288=1),0,AND(OSSTData!K288=1,OSSTData!J288=1),0)</f>
        <v/>
      </c>
      <c r="L288" s="18" t="str">
        <f t="shared" si="4"/>
        <v/>
      </c>
    </row>
    <row r="289" spans="1:12" x14ac:dyDescent="0.2">
      <c r="A289" s="18" t="str">
        <f>_xlfn.IFS(OR(ISBLANK(OSSTData!B289),OSSTData!D289=2),"",OR(OSSTData!E289=97,OSSTData!F289=97),97,OR(ISBLANK(OSSTData!E289),ISBLANK(OSSTData!F289)),"",OR(OSSTData!E289&lt;97,OSSTData!F289&lt;97),(OSSTData!E289+OSSTData!F289))</f>
        <v/>
      </c>
      <c r="B289" s="18" t="str">
        <f>_xlfn.IFS(OR(ISBLANK(OSSTData!B289),OSSTData!D289=2),"",OR(ISBLANK(OSSTData!G289),ISBLANK(OSSTData!H289)),"",OR(OSSTData!G289=97,OSSTData!H289=97),97,OR(OSSTData!G289&lt;97,OSSTData!H289&lt;97),(OSSTData!G289+OSSTData!H289))</f>
        <v/>
      </c>
      <c r="C289" s="18" t="str">
        <f>_xlfn.IFS(OR(ISBLANK(OSSTData!B289),OSSTData!D289=2),"",ISBLANK(A289),"",A289=97,97,A289=0,1,A289&lt;97,0)</f>
        <v/>
      </c>
      <c r="D289" s="18" t="str">
        <f>_xlfn.IFS(OR(ISBLANK(OSSTData!B289),OSSTData!D289=2),"",ISBLANK(A289),"",A289=97,97,A289&lt;10,0,A289&gt;=10,1)</f>
        <v/>
      </c>
      <c r="E289" s="18" t="str">
        <f>_xlfn.IFS(OR(ISBLANK(OSSTData!B289),OSSTData!D289=2),"",ISBLANK(A289),"",A289=97,97,A289&lt;20,0,A289&gt;=20,1)</f>
        <v/>
      </c>
      <c r="F289" s="18" t="str">
        <f>_xlfn.IFS(OR(ISBLANK(OSSTData!B289),OSSTData!D289=2),"",ISBLANK(A289),"",A289=97,97,AND(OSSTData!E289=0,OSSTData!F289&gt;0),1,AND(OSSTData!E289&gt;0,OSSTData!F289=0),1,AND(OSSTData!E289=0,OSSTData!F289=0),0,AND(OSSTData!E289&gt;0,OSSTData!F289&gt;0),0)</f>
        <v/>
      </c>
      <c r="G289" s="18" t="str">
        <f>IFERROR(_xlfn.IFS(OR(ISBLANK(OSSTData!B289),OSSTData!D289=2),"",OR(ISBLANK(OSSTData!E289),ISBLANK(OSSTData!F289),ISBLANK(OSSTData!G289),ISBLANK(OSSTData!H289)),"",OR(OSSTData!E289=97,OSSTData!F289=97,OSSTData!G289=97,OSSTData!H289=97),97,AND(OSSTData!E289=0,OSSTData!F289=0,OSSTData!G289=0,OSSTData!H289=0),1,OR(OSSTData!E289&gt;0,OSSTData!F289&gt;0),0),0)</f>
        <v/>
      </c>
      <c r="H289" s="18" t="str">
        <f>_xlfn.IFS(OR(ISBLANK(OSSTData!B289),OSSTData!D289=2),"",OR(ISBLANK(OSSTData!E289),ISBLANK(OSSTData!F289),ISBLANK(OSSTData!G289),ISBLANK(OSSTData!H289)),"",OR(OSSTData!E289=97,OSSTData!F289=97,OSSTData!G289=97,OSSTData!H289=97),97,AND(OSSTData!E289=0,OSSTData!F289=0,OSSTData!G289=0,OSSTData!H289=0),0,AND(OSSTData!E289=0,OSSTData!F289=0,OSSTData!G289=1,OSSTData!H289=1),0,AND(OSSTData!E289=0,OSSTData!F289=0,OSSTData!G289=0,OSSTData!H289=1),1,AND(OSSTData!E289=0,OSSTData!F289=0,OSSTData!G289=1,OSSTData!H289=0),1,AND(OSSTData!E289&gt;0,OSSTData!F289=0,OSSTData!G289=1,OSSTData!H289=0),1,AND(OSSTData!E289=0,OSSTData!F289&gt;0,OSSTData!G289=0,OSSTData!H289=1),1,AND(OSSTData!E289&gt;0,OSSTData!F289&gt;0),0)</f>
        <v/>
      </c>
      <c r="I289" s="18" t="str">
        <f>_xlfn.IFS(OR(ISBLANK(OSSTData!B289),OSSTData!D289=2),"",ISBLANK(OSSTData!N289),"",OSSTData!N289=97,97,OSSTData!N289=0,1,OSSTData!N289&gt;0,0)</f>
        <v/>
      </c>
      <c r="J289" s="18" t="str">
        <f>_xlfn.IFS(OR(ISBLANK(OSSTData!B289),OSSTData!D289=2),"",ISBLANK(OSSTData!O289),"",OSSTData!O289=97,97,OSSTData!O289=0,1,OSSTData!O289&gt;0,0)</f>
        <v/>
      </c>
      <c r="K289" s="18" t="str">
        <f>_xlfn.IFS(OR(ISBLANK(OSSTData!B289),(OSSTData!D289=2)),"",OR(ISBLANK(OSSTData!K289),ISBLANK(OSSTData!J289)),"",OR(OSSTData!K289=97,OSSTData!J289=97),97,AND(OSSTData!K289=0,OSSTData!J289=0),1,OR(OSSTData!K289=1,OSSTData!J289=1),0,AND(OSSTData!K289=1,OSSTData!J289=1),0)</f>
        <v/>
      </c>
      <c r="L289" s="18" t="str">
        <f t="shared" si="4"/>
        <v/>
      </c>
    </row>
    <row r="290" spans="1:12" x14ac:dyDescent="0.2">
      <c r="A290" s="18" t="str">
        <f>_xlfn.IFS(OR(ISBLANK(OSSTData!B290),OSSTData!D290=2),"",OR(OSSTData!E290=97,OSSTData!F290=97),97,OR(ISBLANK(OSSTData!E290),ISBLANK(OSSTData!F290)),"",OR(OSSTData!E290&lt;97,OSSTData!F290&lt;97),(OSSTData!E290+OSSTData!F290))</f>
        <v/>
      </c>
      <c r="B290" s="18" t="str">
        <f>_xlfn.IFS(OR(ISBLANK(OSSTData!B290),OSSTData!D290=2),"",OR(ISBLANK(OSSTData!G290),ISBLANK(OSSTData!H290)),"",OR(OSSTData!G290=97,OSSTData!H290=97),97,OR(OSSTData!G290&lt;97,OSSTData!H290&lt;97),(OSSTData!G290+OSSTData!H290))</f>
        <v/>
      </c>
      <c r="C290" s="18" t="str">
        <f>_xlfn.IFS(OR(ISBLANK(OSSTData!B290),OSSTData!D290=2),"",ISBLANK(A290),"",A290=97,97,A290=0,1,A290&lt;97,0)</f>
        <v/>
      </c>
      <c r="D290" s="18" t="str">
        <f>_xlfn.IFS(OR(ISBLANK(OSSTData!B290),OSSTData!D290=2),"",ISBLANK(A290),"",A290=97,97,A290&lt;10,0,A290&gt;=10,1)</f>
        <v/>
      </c>
      <c r="E290" s="18" t="str">
        <f>_xlfn.IFS(OR(ISBLANK(OSSTData!B290),OSSTData!D290=2),"",ISBLANK(A290),"",A290=97,97,A290&lt;20,0,A290&gt;=20,1)</f>
        <v/>
      </c>
      <c r="F290" s="18" t="str">
        <f>_xlfn.IFS(OR(ISBLANK(OSSTData!B290),OSSTData!D290=2),"",ISBLANK(A290),"",A290=97,97,AND(OSSTData!E290=0,OSSTData!F290&gt;0),1,AND(OSSTData!E290&gt;0,OSSTData!F290=0),1,AND(OSSTData!E290=0,OSSTData!F290=0),0,AND(OSSTData!E290&gt;0,OSSTData!F290&gt;0),0)</f>
        <v/>
      </c>
      <c r="G290" s="18" t="str">
        <f>IFERROR(_xlfn.IFS(OR(ISBLANK(OSSTData!B290),OSSTData!D290=2),"",OR(ISBLANK(OSSTData!E290),ISBLANK(OSSTData!F290),ISBLANK(OSSTData!G290),ISBLANK(OSSTData!H290)),"",OR(OSSTData!E290=97,OSSTData!F290=97,OSSTData!G290=97,OSSTData!H290=97),97,AND(OSSTData!E290=0,OSSTData!F290=0,OSSTData!G290=0,OSSTData!H290=0),1,OR(OSSTData!E290&gt;0,OSSTData!F290&gt;0),0),0)</f>
        <v/>
      </c>
      <c r="H290" s="18" t="str">
        <f>_xlfn.IFS(OR(ISBLANK(OSSTData!B290),OSSTData!D290=2),"",OR(ISBLANK(OSSTData!E290),ISBLANK(OSSTData!F290),ISBLANK(OSSTData!G290),ISBLANK(OSSTData!H290)),"",OR(OSSTData!E290=97,OSSTData!F290=97,OSSTData!G290=97,OSSTData!H290=97),97,AND(OSSTData!E290=0,OSSTData!F290=0,OSSTData!G290=0,OSSTData!H290=0),0,AND(OSSTData!E290=0,OSSTData!F290=0,OSSTData!G290=1,OSSTData!H290=1),0,AND(OSSTData!E290=0,OSSTData!F290=0,OSSTData!G290=0,OSSTData!H290=1),1,AND(OSSTData!E290=0,OSSTData!F290=0,OSSTData!G290=1,OSSTData!H290=0),1,AND(OSSTData!E290&gt;0,OSSTData!F290=0,OSSTData!G290=1,OSSTData!H290=0),1,AND(OSSTData!E290=0,OSSTData!F290&gt;0,OSSTData!G290=0,OSSTData!H290=1),1,AND(OSSTData!E290&gt;0,OSSTData!F290&gt;0),0)</f>
        <v/>
      </c>
      <c r="I290" s="18" t="str">
        <f>_xlfn.IFS(OR(ISBLANK(OSSTData!B290),OSSTData!D290=2),"",ISBLANK(OSSTData!N290),"",OSSTData!N290=97,97,OSSTData!N290=0,1,OSSTData!N290&gt;0,0)</f>
        <v/>
      </c>
      <c r="J290" s="18" t="str">
        <f>_xlfn.IFS(OR(ISBLANK(OSSTData!B290),OSSTData!D290=2),"",ISBLANK(OSSTData!O290),"",OSSTData!O290=97,97,OSSTData!O290=0,1,OSSTData!O290&gt;0,0)</f>
        <v/>
      </c>
      <c r="K290" s="18" t="str">
        <f>_xlfn.IFS(OR(ISBLANK(OSSTData!B290),(OSSTData!D290=2)),"",OR(ISBLANK(OSSTData!K290),ISBLANK(OSSTData!J290)),"",OR(OSSTData!K290=97,OSSTData!J290=97),97,AND(OSSTData!K290=0,OSSTData!J290=0),1,OR(OSSTData!K290=1,OSSTData!J290=1),0,AND(OSSTData!K290=1,OSSTData!J290=1),0)</f>
        <v/>
      </c>
      <c r="L290" s="18" t="str">
        <f t="shared" si="4"/>
        <v/>
      </c>
    </row>
    <row r="291" spans="1:12" x14ac:dyDescent="0.2">
      <c r="A291" s="18" t="str">
        <f>_xlfn.IFS(OR(ISBLANK(OSSTData!B291),OSSTData!D291=2),"",OR(OSSTData!E291=97,OSSTData!F291=97),97,OR(ISBLANK(OSSTData!E291),ISBLANK(OSSTData!F291)),"",OR(OSSTData!E291&lt;97,OSSTData!F291&lt;97),(OSSTData!E291+OSSTData!F291))</f>
        <v/>
      </c>
      <c r="B291" s="18" t="str">
        <f>_xlfn.IFS(OR(ISBLANK(OSSTData!B291),OSSTData!D291=2),"",OR(ISBLANK(OSSTData!G291),ISBLANK(OSSTData!H291)),"",OR(OSSTData!G291=97,OSSTData!H291=97),97,OR(OSSTData!G291&lt;97,OSSTData!H291&lt;97),(OSSTData!G291+OSSTData!H291))</f>
        <v/>
      </c>
      <c r="C291" s="18" t="str">
        <f>_xlfn.IFS(OR(ISBLANK(OSSTData!B291),OSSTData!D291=2),"",ISBLANK(A291),"",A291=97,97,A291=0,1,A291&lt;97,0)</f>
        <v/>
      </c>
      <c r="D291" s="18" t="str">
        <f>_xlfn.IFS(OR(ISBLANK(OSSTData!B291),OSSTData!D291=2),"",ISBLANK(A291),"",A291=97,97,A291&lt;10,0,A291&gt;=10,1)</f>
        <v/>
      </c>
      <c r="E291" s="18" t="str">
        <f>_xlfn.IFS(OR(ISBLANK(OSSTData!B291),OSSTData!D291=2),"",ISBLANK(A291),"",A291=97,97,A291&lt;20,0,A291&gt;=20,1)</f>
        <v/>
      </c>
      <c r="F291" s="18" t="str">
        <f>_xlfn.IFS(OR(ISBLANK(OSSTData!B291),OSSTData!D291=2),"",ISBLANK(A291),"",A291=97,97,AND(OSSTData!E291=0,OSSTData!F291&gt;0),1,AND(OSSTData!E291&gt;0,OSSTData!F291=0),1,AND(OSSTData!E291=0,OSSTData!F291=0),0,AND(OSSTData!E291&gt;0,OSSTData!F291&gt;0),0)</f>
        <v/>
      </c>
      <c r="G291" s="18" t="str">
        <f>IFERROR(_xlfn.IFS(OR(ISBLANK(OSSTData!B291),OSSTData!D291=2),"",OR(ISBLANK(OSSTData!E291),ISBLANK(OSSTData!F291),ISBLANK(OSSTData!G291),ISBLANK(OSSTData!H291)),"",OR(OSSTData!E291=97,OSSTData!F291=97,OSSTData!G291=97,OSSTData!H291=97),97,AND(OSSTData!E291=0,OSSTData!F291=0,OSSTData!G291=0,OSSTData!H291=0),1,OR(OSSTData!E291&gt;0,OSSTData!F291&gt;0),0),0)</f>
        <v/>
      </c>
      <c r="H291" s="18" t="str">
        <f>_xlfn.IFS(OR(ISBLANK(OSSTData!B291),OSSTData!D291=2),"",OR(ISBLANK(OSSTData!E291),ISBLANK(OSSTData!F291),ISBLANK(OSSTData!G291),ISBLANK(OSSTData!H291)),"",OR(OSSTData!E291=97,OSSTData!F291=97,OSSTData!G291=97,OSSTData!H291=97),97,AND(OSSTData!E291=0,OSSTData!F291=0,OSSTData!G291=0,OSSTData!H291=0),0,AND(OSSTData!E291=0,OSSTData!F291=0,OSSTData!G291=1,OSSTData!H291=1),0,AND(OSSTData!E291=0,OSSTData!F291=0,OSSTData!G291=0,OSSTData!H291=1),1,AND(OSSTData!E291=0,OSSTData!F291=0,OSSTData!G291=1,OSSTData!H291=0),1,AND(OSSTData!E291&gt;0,OSSTData!F291=0,OSSTData!G291=1,OSSTData!H291=0),1,AND(OSSTData!E291=0,OSSTData!F291&gt;0,OSSTData!G291=0,OSSTData!H291=1),1,AND(OSSTData!E291&gt;0,OSSTData!F291&gt;0),0)</f>
        <v/>
      </c>
      <c r="I291" s="18" t="str">
        <f>_xlfn.IFS(OR(ISBLANK(OSSTData!B291),OSSTData!D291=2),"",ISBLANK(OSSTData!N291),"",OSSTData!N291=97,97,OSSTData!N291=0,1,OSSTData!N291&gt;0,0)</f>
        <v/>
      </c>
      <c r="J291" s="18" t="str">
        <f>_xlfn.IFS(OR(ISBLANK(OSSTData!B291),OSSTData!D291=2),"",ISBLANK(OSSTData!O291),"",OSSTData!O291=97,97,OSSTData!O291=0,1,OSSTData!O291&gt;0,0)</f>
        <v/>
      </c>
      <c r="K291" s="18" t="str">
        <f>_xlfn.IFS(OR(ISBLANK(OSSTData!B291),(OSSTData!D291=2)),"",OR(ISBLANK(OSSTData!K291),ISBLANK(OSSTData!J291)),"",OR(OSSTData!K291=97,OSSTData!J291=97),97,AND(OSSTData!K291=0,OSSTData!J291=0),1,OR(OSSTData!K291=1,OSSTData!J291=1),0,AND(OSSTData!K291=1,OSSTData!J291=1),0)</f>
        <v/>
      </c>
      <c r="L291" s="18" t="str">
        <f t="shared" si="4"/>
        <v/>
      </c>
    </row>
    <row r="292" spans="1:12" x14ac:dyDescent="0.2">
      <c r="A292" s="18" t="str">
        <f>_xlfn.IFS(OR(ISBLANK(OSSTData!B292),OSSTData!D292=2),"",OR(OSSTData!E292=97,OSSTData!F292=97),97,OR(ISBLANK(OSSTData!E292),ISBLANK(OSSTData!F292)),"",OR(OSSTData!E292&lt;97,OSSTData!F292&lt;97),(OSSTData!E292+OSSTData!F292))</f>
        <v/>
      </c>
      <c r="B292" s="18" t="str">
        <f>_xlfn.IFS(OR(ISBLANK(OSSTData!B292),OSSTData!D292=2),"",OR(ISBLANK(OSSTData!G292),ISBLANK(OSSTData!H292)),"",OR(OSSTData!G292=97,OSSTData!H292=97),97,OR(OSSTData!G292&lt;97,OSSTData!H292&lt;97),(OSSTData!G292+OSSTData!H292))</f>
        <v/>
      </c>
      <c r="C292" s="18" t="str">
        <f>_xlfn.IFS(OR(ISBLANK(OSSTData!B292),OSSTData!D292=2),"",ISBLANK(A292),"",A292=97,97,A292=0,1,A292&lt;97,0)</f>
        <v/>
      </c>
      <c r="D292" s="18" t="str">
        <f>_xlfn.IFS(OR(ISBLANK(OSSTData!B292),OSSTData!D292=2),"",ISBLANK(A292),"",A292=97,97,A292&lt;10,0,A292&gt;=10,1)</f>
        <v/>
      </c>
      <c r="E292" s="18" t="str">
        <f>_xlfn.IFS(OR(ISBLANK(OSSTData!B292),OSSTData!D292=2),"",ISBLANK(A292),"",A292=97,97,A292&lt;20,0,A292&gt;=20,1)</f>
        <v/>
      </c>
      <c r="F292" s="18" t="str">
        <f>_xlfn.IFS(OR(ISBLANK(OSSTData!B292),OSSTData!D292=2),"",ISBLANK(A292),"",A292=97,97,AND(OSSTData!E292=0,OSSTData!F292&gt;0),1,AND(OSSTData!E292&gt;0,OSSTData!F292=0),1,AND(OSSTData!E292=0,OSSTData!F292=0),0,AND(OSSTData!E292&gt;0,OSSTData!F292&gt;0),0)</f>
        <v/>
      </c>
      <c r="G292" s="18" t="str">
        <f>IFERROR(_xlfn.IFS(OR(ISBLANK(OSSTData!B292),OSSTData!D292=2),"",OR(ISBLANK(OSSTData!E292),ISBLANK(OSSTData!F292),ISBLANK(OSSTData!G292),ISBLANK(OSSTData!H292)),"",OR(OSSTData!E292=97,OSSTData!F292=97,OSSTData!G292=97,OSSTData!H292=97),97,AND(OSSTData!E292=0,OSSTData!F292=0,OSSTData!G292=0,OSSTData!H292=0),1,OR(OSSTData!E292&gt;0,OSSTData!F292&gt;0),0),0)</f>
        <v/>
      </c>
      <c r="H292" s="18" t="str">
        <f>_xlfn.IFS(OR(ISBLANK(OSSTData!B292),OSSTData!D292=2),"",OR(ISBLANK(OSSTData!E292),ISBLANK(OSSTData!F292),ISBLANK(OSSTData!G292),ISBLANK(OSSTData!H292)),"",OR(OSSTData!E292=97,OSSTData!F292=97,OSSTData!G292=97,OSSTData!H292=97),97,AND(OSSTData!E292=0,OSSTData!F292=0,OSSTData!G292=0,OSSTData!H292=0),0,AND(OSSTData!E292=0,OSSTData!F292=0,OSSTData!G292=1,OSSTData!H292=1),0,AND(OSSTData!E292=0,OSSTData!F292=0,OSSTData!G292=0,OSSTData!H292=1),1,AND(OSSTData!E292=0,OSSTData!F292=0,OSSTData!G292=1,OSSTData!H292=0),1,AND(OSSTData!E292&gt;0,OSSTData!F292=0,OSSTData!G292=1,OSSTData!H292=0),1,AND(OSSTData!E292=0,OSSTData!F292&gt;0,OSSTData!G292=0,OSSTData!H292=1),1,AND(OSSTData!E292&gt;0,OSSTData!F292&gt;0),0)</f>
        <v/>
      </c>
      <c r="I292" s="18" t="str">
        <f>_xlfn.IFS(OR(ISBLANK(OSSTData!B292),OSSTData!D292=2),"",ISBLANK(OSSTData!N292),"",OSSTData!N292=97,97,OSSTData!N292=0,1,OSSTData!N292&gt;0,0)</f>
        <v/>
      </c>
      <c r="J292" s="18" t="str">
        <f>_xlfn.IFS(OR(ISBLANK(OSSTData!B292),OSSTData!D292=2),"",ISBLANK(OSSTData!O292),"",OSSTData!O292=97,97,OSSTData!O292=0,1,OSSTData!O292&gt;0,0)</f>
        <v/>
      </c>
      <c r="K292" s="18" t="str">
        <f>_xlfn.IFS(OR(ISBLANK(OSSTData!B292),(OSSTData!D292=2)),"",OR(ISBLANK(OSSTData!K292),ISBLANK(OSSTData!J292)),"",OR(OSSTData!K292=97,OSSTData!J292=97),97,AND(OSSTData!K292=0,OSSTData!J292=0),1,OR(OSSTData!K292=1,OSSTData!J292=1),0,AND(OSSTData!K292=1,OSSTData!J292=1),0)</f>
        <v/>
      </c>
      <c r="L292" s="18" t="str">
        <f t="shared" si="4"/>
        <v/>
      </c>
    </row>
    <row r="293" spans="1:12" x14ac:dyDescent="0.2">
      <c r="A293" s="18" t="str">
        <f>_xlfn.IFS(OR(ISBLANK(OSSTData!B293),OSSTData!D293=2),"",OR(OSSTData!E293=97,OSSTData!F293=97),97,OR(ISBLANK(OSSTData!E293),ISBLANK(OSSTData!F293)),"",OR(OSSTData!E293&lt;97,OSSTData!F293&lt;97),(OSSTData!E293+OSSTData!F293))</f>
        <v/>
      </c>
      <c r="B293" s="18" t="str">
        <f>_xlfn.IFS(OR(ISBLANK(OSSTData!B293),OSSTData!D293=2),"",OR(ISBLANK(OSSTData!G293),ISBLANK(OSSTData!H293)),"",OR(OSSTData!G293=97,OSSTData!H293=97),97,OR(OSSTData!G293&lt;97,OSSTData!H293&lt;97),(OSSTData!G293+OSSTData!H293))</f>
        <v/>
      </c>
      <c r="C293" s="18" t="str">
        <f>_xlfn.IFS(OR(ISBLANK(OSSTData!B293),OSSTData!D293=2),"",ISBLANK(A293),"",A293=97,97,A293=0,1,A293&lt;97,0)</f>
        <v/>
      </c>
      <c r="D293" s="18" t="str">
        <f>_xlfn.IFS(OR(ISBLANK(OSSTData!B293),OSSTData!D293=2),"",ISBLANK(A293),"",A293=97,97,A293&lt;10,0,A293&gt;=10,1)</f>
        <v/>
      </c>
      <c r="E293" s="18" t="str">
        <f>_xlfn.IFS(OR(ISBLANK(OSSTData!B293),OSSTData!D293=2),"",ISBLANK(A293),"",A293=97,97,A293&lt;20,0,A293&gt;=20,1)</f>
        <v/>
      </c>
      <c r="F293" s="18" t="str">
        <f>_xlfn.IFS(OR(ISBLANK(OSSTData!B293),OSSTData!D293=2),"",ISBLANK(A293),"",A293=97,97,AND(OSSTData!E293=0,OSSTData!F293&gt;0),1,AND(OSSTData!E293&gt;0,OSSTData!F293=0),1,AND(OSSTData!E293=0,OSSTData!F293=0),0,AND(OSSTData!E293&gt;0,OSSTData!F293&gt;0),0)</f>
        <v/>
      </c>
      <c r="G293" s="18" t="str">
        <f>IFERROR(_xlfn.IFS(OR(ISBLANK(OSSTData!B293),OSSTData!D293=2),"",OR(ISBLANK(OSSTData!E293),ISBLANK(OSSTData!F293),ISBLANK(OSSTData!G293),ISBLANK(OSSTData!H293)),"",OR(OSSTData!E293=97,OSSTData!F293=97,OSSTData!G293=97,OSSTData!H293=97),97,AND(OSSTData!E293=0,OSSTData!F293=0,OSSTData!G293=0,OSSTData!H293=0),1,OR(OSSTData!E293&gt;0,OSSTData!F293&gt;0),0),0)</f>
        <v/>
      </c>
      <c r="H293" s="18" t="str">
        <f>_xlfn.IFS(OR(ISBLANK(OSSTData!B293),OSSTData!D293=2),"",OR(ISBLANK(OSSTData!E293),ISBLANK(OSSTData!F293),ISBLANK(OSSTData!G293),ISBLANK(OSSTData!H293)),"",OR(OSSTData!E293=97,OSSTData!F293=97,OSSTData!G293=97,OSSTData!H293=97),97,AND(OSSTData!E293=0,OSSTData!F293=0,OSSTData!G293=0,OSSTData!H293=0),0,AND(OSSTData!E293=0,OSSTData!F293=0,OSSTData!G293=1,OSSTData!H293=1),0,AND(OSSTData!E293=0,OSSTData!F293=0,OSSTData!G293=0,OSSTData!H293=1),1,AND(OSSTData!E293=0,OSSTData!F293=0,OSSTData!G293=1,OSSTData!H293=0),1,AND(OSSTData!E293&gt;0,OSSTData!F293=0,OSSTData!G293=1,OSSTData!H293=0),1,AND(OSSTData!E293=0,OSSTData!F293&gt;0,OSSTData!G293=0,OSSTData!H293=1),1,AND(OSSTData!E293&gt;0,OSSTData!F293&gt;0),0)</f>
        <v/>
      </c>
      <c r="I293" s="18" t="str">
        <f>_xlfn.IFS(OR(ISBLANK(OSSTData!B293),OSSTData!D293=2),"",ISBLANK(OSSTData!N293),"",OSSTData!N293=97,97,OSSTData!N293=0,1,OSSTData!N293&gt;0,0)</f>
        <v/>
      </c>
      <c r="J293" s="18" t="str">
        <f>_xlfn.IFS(OR(ISBLANK(OSSTData!B293),OSSTData!D293=2),"",ISBLANK(OSSTData!O293),"",OSSTData!O293=97,97,OSSTData!O293=0,1,OSSTData!O293&gt;0,0)</f>
        <v/>
      </c>
      <c r="K293" s="18" t="str">
        <f>_xlfn.IFS(OR(ISBLANK(OSSTData!B293),(OSSTData!D293=2)),"",OR(ISBLANK(OSSTData!K293),ISBLANK(OSSTData!J293)),"",OR(OSSTData!K293=97,OSSTData!J293=97),97,AND(OSSTData!K293=0,OSSTData!J293=0),1,OR(OSSTData!K293=1,OSSTData!J293=1),0,AND(OSSTData!K293=1,OSSTData!J293=1),0)</f>
        <v/>
      </c>
      <c r="L293" s="18" t="str">
        <f t="shared" si="4"/>
        <v/>
      </c>
    </row>
    <row r="294" spans="1:12" x14ac:dyDescent="0.2">
      <c r="A294" s="18" t="str">
        <f>_xlfn.IFS(OR(ISBLANK(OSSTData!B294),OSSTData!D294=2),"",OR(OSSTData!E294=97,OSSTData!F294=97),97,OR(ISBLANK(OSSTData!E294),ISBLANK(OSSTData!F294)),"",OR(OSSTData!E294&lt;97,OSSTData!F294&lt;97),(OSSTData!E294+OSSTData!F294))</f>
        <v/>
      </c>
      <c r="B294" s="18" t="str">
        <f>_xlfn.IFS(OR(ISBLANK(OSSTData!B294),OSSTData!D294=2),"",OR(ISBLANK(OSSTData!G294),ISBLANK(OSSTData!H294)),"",OR(OSSTData!G294=97,OSSTData!H294=97),97,OR(OSSTData!G294&lt;97,OSSTData!H294&lt;97),(OSSTData!G294+OSSTData!H294))</f>
        <v/>
      </c>
      <c r="C294" s="18" t="str">
        <f>_xlfn.IFS(OR(ISBLANK(OSSTData!B294),OSSTData!D294=2),"",ISBLANK(A294),"",A294=97,97,A294=0,1,A294&lt;97,0)</f>
        <v/>
      </c>
      <c r="D294" s="18" t="str">
        <f>_xlfn.IFS(OR(ISBLANK(OSSTData!B294),OSSTData!D294=2),"",ISBLANK(A294),"",A294=97,97,A294&lt;10,0,A294&gt;=10,1)</f>
        <v/>
      </c>
      <c r="E294" s="18" t="str">
        <f>_xlfn.IFS(OR(ISBLANK(OSSTData!B294),OSSTData!D294=2),"",ISBLANK(A294),"",A294=97,97,A294&lt;20,0,A294&gt;=20,1)</f>
        <v/>
      </c>
      <c r="F294" s="18" t="str">
        <f>_xlfn.IFS(OR(ISBLANK(OSSTData!B294),OSSTData!D294=2),"",ISBLANK(A294),"",A294=97,97,AND(OSSTData!E294=0,OSSTData!F294&gt;0),1,AND(OSSTData!E294&gt;0,OSSTData!F294=0),1,AND(OSSTData!E294=0,OSSTData!F294=0),0,AND(OSSTData!E294&gt;0,OSSTData!F294&gt;0),0)</f>
        <v/>
      </c>
      <c r="G294" s="18" t="str">
        <f>IFERROR(_xlfn.IFS(OR(ISBLANK(OSSTData!B294),OSSTData!D294=2),"",OR(ISBLANK(OSSTData!E294),ISBLANK(OSSTData!F294),ISBLANK(OSSTData!G294),ISBLANK(OSSTData!H294)),"",OR(OSSTData!E294=97,OSSTData!F294=97,OSSTData!G294=97,OSSTData!H294=97),97,AND(OSSTData!E294=0,OSSTData!F294=0,OSSTData!G294=0,OSSTData!H294=0),1,OR(OSSTData!E294&gt;0,OSSTData!F294&gt;0),0),0)</f>
        <v/>
      </c>
      <c r="H294" s="18" t="str">
        <f>_xlfn.IFS(OR(ISBLANK(OSSTData!B294),OSSTData!D294=2),"",OR(ISBLANK(OSSTData!E294),ISBLANK(OSSTData!F294),ISBLANK(OSSTData!G294),ISBLANK(OSSTData!H294)),"",OR(OSSTData!E294=97,OSSTData!F294=97,OSSTData!G294=97,OSSTData!H294=97),97,AND(OSSTData!E294=0,OSSTData!F294=0,OSSTData!G294=0,OSSTData!H294=0),0,AND(OSSTData!E294=0,OSSTData!F294=0,OSSTData!G294=1,OSSTData!H294=1),0,AND(OSSTData!E294=0,OSSTData!F294=0,OSSTData!G294=0,OSSTData!H294=1),1,AND(OSSTData!E294=0,OSSTData!F294=0,OSSTData!G294=1,OSSTData!H294=0),1,AND(OSSTData!E294&gt;0,OSSTData!F294=0,OSSTData!G294=1,OSSTData!H294=0),1,AND(OSSTData!E294=0,OSSTData!F294&gt;0,OSSTData!G294=0,OSSTData!H294=1),1,AND(OSSTData!E294&gt;0,OSSTData!F294&gt;0),0)</f>
        <v/>
      </c>
      <c r="I294" s="18" t="str">
        <f>_xlfn.IFS(OR(ISBLANK(OSSTData!B294),OSSTData!D294=2),"",ISBLANK(OSSTData!N294),"",OSSTData!N294=97,97,OSSTData!N294=0,1,OSSTData!N294&gt;0,0)</f>
        <v/>
      </c>
      <c r="J294" s="18" t="str">
        <f>_xlfn.IFS(OR(ISBLANK(OSSTData!B294),OSSTData!D294=2),"",ISBLANK(OSSTData!O294),"",OSSTData!O294=97,97,OSSTData!O294=0,1,OSSTData!O294&gt;0,0)</f>
        <v/>
      </c>
      <c r="K294" s="18" t="str">
        <f>_xlfn.IFS(OR(ISBLANK(OSSTData!B294),(OSSTData!D294=2)),"",OR(ISBLANK(OSSTData!K294),ISBLANK(OSSTData!J294)),"",OR(OSSTData!K294=97,OSSTData!J294=97),97,AND(OSSTData!K294=0,OSSTData!J294=0),1,OR(OSSTData!K294=1,OSSTData!J294=1),0,AND(OSSTData!K294=1,OSSTData!J294=1),0)</f>
        <v/>
      </c>
      <c r="L294" s="18" t="str">
        <f t="shared" si="4"/>
        <v/>
      </c>
    </row>
    <row r="295" spans="1:12" x14ac:dyDescent="0.2">
      <c r="A295" s="18" t="str">
        <f>_xlfn.IFS(OR(ISBLANK(OSSTData!B295),OSSTData!D295=2),"",OR(OSSTData!E295=97,OSSTData!F295=97),97,OR(ISBLANK(OSSTData!E295),ISBLANK(OSSTData!F295)),"",OR(OSSTData!E295&lt;97,OSSTData!F295&lt;97),(OSSTData!E295+OSSTData!F295))</f>
        <v/>
      </c>
      <c r="B295" s="18" t="str">
        <f>_xlfn.IFS(OR(ISBLANK(OSSTData!B295),OSSTData!D295=2),"",OR(ISBLANK(OSSTData!G295),ISBLANK(OSSTData!H295)),"",OR(OSSTData!G295=97,OSSTData!H295=97),97,OR(OSSTData!G295&lt;97,OSSTData!H295&lt;97),(OSSTData!G295+OSSTData!H295))</f>
        <v/>
      </c>
      <c r="C295" s="18" t="str">
        <f>_xlfn.IFS(OR(ISBLANK(OSSTData!B295),OSSTData!D295=2),"",ISBLANK(A295),"",A295=97,97,A295=0,1,A295&lt;97,0)</f>
        <v/>
      </c>
      <c r="D295" s="18" t="str">
        <f>_xlfn.IFS(OR(ISBLANK(OSSTData!B295),OSSTData!D295=2),"",ISBLANK(A295),"",A295=97,97,A295&lt;10,0,A295&gt;=10,1)</f>
        <v/>
      </c>
      <c r="E295" s="18" t="str">
        <f>_xlfn.IFS(OR(ISBLANK(OSSTData!B295),OSSTData!D295=2),"",ISBLANK(A295),"",A295=97,97,A295&lt;20,0,A295&gt;=20,1)</f>
        <v/>
      </c>
      <c r="F295" s="18" t="str">
        <f>_xlfn.IFS(OR(ISBLANK(OSSTData!B295),OSSTData!D295=2),"",ISBLANK(A295),"",A295=97,97,AND(OSSTData!E295=0,OSSTData!F295&gt;0),1,AND(OSSTData!E295&gt;0,OSSTData!F295=0),1,AND(OSSTData!E295=0,OSSTData!F295=0),0,AND(OSSTData!E295&gt;0,OSSTData!F295&gt;0),0)</f>
        <v/>
      </c>
      <c r="G295" s="18" t="str">
        <f>IFERROR(_xlfn.IFS(OR(ISBLANK(OSSTData!B295),OSSTData!D295=2),"",OR(ISBLANK(OSSTData!E295),ISBLANK(OSSTData!F295),ISBLANK(OSSTData!G295),ISBLANK(OSSTData!H295)),"",OR(OSSTData!E295=97,OSSTData!F295=97,OSSTData!G295=97,OSSTData!H295=97),97,AND(OSSTData!E295=0,OSSTData!F295=0,OSSTData!G295=0,OSSTData!H295=0),1,OR(OSSTData!E295&gt;0,OSSTData!F295&gt;0),0),0)</f>
        <v/>
      </c>
      <c r="H295" s="18" t="str">
        <f>_xlfn.IFS(OR(ISBLANK(OSSTData!B295),OSSTData!D295=2),"",OR(ISBLANK(OSSTData!E295),ISBLANK(OSSTData!F295),ISBLANK(OSSTData!G295),ISBLANK(OSSTData!H295)),"",OR(OSSTData!E295=97,OSSTData!F295=97,OSSTData!G295=97,OSSTData!H295=97),97,AND(OSSTData!E295=0,OSSTData!F295=0,OSSTData!G295=0,OSSTData!H295=0),0,AND(OSSTData!E295=0,OSSTData!F295=0,OSSTData!G295=1,OSSTData!H295=1),0,AND(OSSTData!E295=0,OSSTData!F295=0,OSSTData!G295=0,OSSTData!H295=1),1,AND(OSSTData!E295=0,OSSTData!F295=0,OSSTData!G295=1,OSSTData!H295=0),1,AND(OSSTData!E295&gt;0,OSSTData!F295=0,OSSTData!G295=1,OSSTData!H295=0),1,AND(OSSTData!E295=0,OSSTData!F295&gt;0,OSSTData!G295=0,OSSTData!H295=1),1,AND(OSSTData!E295&gt;0,OSSTData!F295&gt;0),0)</f>
        <v/>
      </c>
      <c r="I295" s="18" t="str">
        <f>_xlfn.IFS(OR(ISBLANK(OSSTData!B295),OSSTData!D295=2),"",ISBLANK(OSSTData!N295),"",OSSTData!N295=97,97,OSSTData!N295=0,1,OSSTData!N295&gt;0,0)</f>
        <v/>
      </c>
      <c r="J295" s="18" t="str">
        <f>_xlfn.IFS(OR(ISBLANK(OSSTData!B295),OSSTData!D295=2),"",ISBLANK(OSSTData!O295),"",OSSTData!O295=97,97,OSSTData!O295=0,1,OSSTData!O295&gt;0,0)</f>
        <v/>
      </c>
      <c r="K295" s="18" t="str">
        <f>_xlfn.IFS(OR(ISBLANK(OSSTData!B295),(OSSTData!D295=2)),"",OR(ISBLANK(OSSTData!K295),ISBLANK(OSSTData!J295)),"",OR(OSSTData!K295=97,OSSTData!J295=97),97,AND(OSSTData!K295=0,OSSTData!J295=0),1,OR(OSSTData!K295=1,OSSTData!J295=1),0,AND(OSSTData!K295=1,OSSTData!J295=1),0)</f>
        <v/>
      </c>
      <c r="L295" s="18" t="str">
        <f t="shared" si="4"/>
        <v/>
      </c>
    </row>
    <row r="296" spans="1:12" x14ac:dyDescent="0.2">
      <c r="A296" s="18" t="str">
        <f>_xlfn.IFS(OR(ISBLANK(OSSTData!B296),OSSTData!D296=2),"",OR(OSSTData!E296=97,OSSTData!F296=97),97,OR(ISBLANK(OSSTData!E296),ISBLANK(OSSTData!F296)),"",OR(OSSTData!E296&lt;97,OSSTData!F296&lt;97),(OSSTData!E296+OSSTData!F296))</f>
        <v/>
      </c>
      <c r="B296" s="18" t="str">
        <f>_xlfn.IFS(OR(ISBLANK(OSSTData!B296),OSSTData!D296=2),"",OR(ISBLANK(OSSTData!G296),ISBLANK(OSSTData!H296)),"",OR(OSSTData!G296=97,OSSTData!H296=97),97,OR(OSSTData!G296&lt;97,OSSTData!H296&lt;97),(OSSTData!G296+OSSTData!H296))</f>
        <v/>
      </c>
      <c r="C296" s="18" t="str">
        <f>_xlfn.IFS(OR(ISBLANK(OSSTData!B296),OSSTData!D296=2),"",ISBLANK(A296),"",A296=97,97,A296=0,1,A296&lt;97,0)</f>
        <v/>
      </c>
      <c r="D296" s="18" t="str">
        <f>_xlfn.IFS(OR(ISBLANK(OSSTData!B296),OSSTData!D296=2),"",ISBLANK(A296),"",A296=97,97,A296&lt;10,0,A296&gt;=10,1)</f>
        <v/>
      </c>
      <c r="E296" s="18" t="str">
        <f>_xlfn.IFS(OR(ISBLANK(OSSTData!B296),OSSTData!D296=2),"",ISBLANK(A296),"",A296=97,97,A296&lt;20,0,A296&gt;=20,1)</f>
        <v/>
      </c>
      <c r="F296" s="18" t="str">
        <f>_xlfn.IFS(OR(ISBLANK(OSSTData!B296),OSSTData!D296=2),"",ISBLANK(A296),"",A296=97,97,AND(OSSTData!E296=0,OSSTData!F296&gt;0),1,AND(OSSTData!E296&gt;0,OSSTData!F296=0),1,AND(OSSTData!E296=0,OSSTData!F296=0),0,AND(OSSTData!E296&gt;0,OSSTData!F296&gt;0),0)</f>
        <v/>
      </c>
      <c r="G296" s="18" t="str">
        <f>IFERROR(_xlfn.IFS(OR(ISBLANK(OSSTData!B296),OSSTData!D296=2),"",OR(ISBLANK(OSSTData!E296),ISBLANK(OSSTData!F296),ISBLANK(OSSTData!G296),ISBLANK(OSSTData!H296)),"",OR(OSSTData!E296=97,OSSTData!F296=97,OSSTData!G296=97,OSSTData!H296=97),97,AND(OSSTData!E296=0,OSSTData!F296=0,OSSTData!G296=0,OSSTData!H296=0),1,OR(OSSTData!E296&gt;0,OSSTData!F296&gt;0),0),0)</f>
        <v/>
      </c>
      <c r="H296" s="18" t="str">
        <f>_xlfn.IFS(OR(ISBLANK(OSSTData!B296),OSSTData!D296=2),"",OR(ISBLANK(OSSTData!E296),ISBLANK(OSSTData!F296),ISBLANK(OSSTData!G296),ISBLANK(OSSTData!H296)),"",OR(OSSTData!E296=97,OSSTData!F296=97,OSSTData!G296=97,OSSTData!H296=97),97,AND(OSSTData!E296=0,OSSTData!F296=0,OSSTData!G296=0,OSSTData!H296=0),0,AND(OSSTData!E296=0,OSSTData!F296=0,OSSTData!G296=1,OSSTData!H296=1),0,AND(OSSTData!E296=0,OSSTData!F296=0,OSSTData!G296=0,OSSTData!H296=1),1,AND(OSSTData!E296=0,OSSTData!F296=0,OSSTData!G296=1,OSSTData!H296=0),1,AND(OSSTData!E296&gt;0,OSSTData!F296=0,OSSTData!G296=1,OSSTData!H296=0),1,AND(OSSTData!E296=0,OSSTData!F296&gt;0,OSSTData!G296=0,OSSTData!H296=1),1,AND(OSSTData!E296&gt;0,OSSTData!F296&gt;0),0)</f>
        <v/>
      </c>
      <c r="I296" s="18" t="str">
        <f>_xlfn.IFS(OR(ISBLANK(OSSTData!B296),OSSTData!D296=2),"",ISBLANK(OSSTData!N296),"",OSSTData!N296=97,97,OSSTData!N296=0,1,OSSTData!N296&gt;0,0)</f>
        <v/>
      </c>
      <c r="J296" s="18" t="str">
        <f>_xlfn.IFS(OR(ISBLANK(OSSTData!B296),OSSTData!D296=2),"",ISBLANK(OSSTData!O296),"",OSSTData!O296=97,97,OSSTData!O296=0,1,OSSTData!O296&gt;0,0)</f>
        <v/>
      </c>
      <c r="K296" s="18" t="str">
        <f>_xlfn.IFS(OR(ISBLANK(OSSTData!B296),(OSSTData!D296=2)),"",OR(ISBLANK(OSSTData!K296),ISBLANK(OSSTData!J296)),"",OR(OSSTData!K296=97,OSSTData!J296=97),97,AND(OSSTData!K296=0,OSSTData!J296=0),1,OR(OSSTData!K296=1,OSSTData!J296=1),0,AND(OSSTData!K296=1,OSSTData!J296=1),0)</f>
        <v/>
      </c>
      <c r="L296" s="18" t="str">
        <f t="shared" si="4"/>
        <v/>
      </c>
    </row>
    <row r="297" spans="1:12" x14ac:dyDescent="0.2">
      <c r="A297" s="18" t="str">
        <f>_xlfn.IFS(OR(ISBLANK(OSSTData!B297),OSSTData!D297=2),"",OR(OSSTData!E297=97,OSSTData!F297=97),97,OR(ISBLANK(OSSTData!E297),ISBLANK(OSSTData!F297)),"",OR(OSSTData!E297&lt;97,OSSTData!F297&lt;97),(OSSTData!E297+OSSTData!F297))</f>
        <v/>
      </c>
      <c r="B297" s="18" t="str">
        <f>_xlfn.IFS(OR(ISBLANK(OSSTData!B297),OSSTData!D297=2),"",OR(ISBLANK(OSSTData!G297),ISBLANK(OSSTData!H297)),"",OR(OSSTData!G297=97,OSSTData!H297=97),97,OR(OSSTData!G297&lt;97,OSSTData!H297&lt;97),(OSSTData!G297+OSSTData!H297))</f>
        <v/>
      </c>
      <c r="C297" s="18" t="str">
        <f>_xlfn.IFS(OR(ISBLANK(OSSTData!B297),OSSTData!D297=2),"",ISBLANK(A297),"",A297=97,97,A297=0,1,A297&lt;97,0)</f>
        <v/>
      </c>
      <c r="D297" s="18" t="str">
        <f>_xlfn.IFS(OR(ISBLANK(OSSTData!B297),OSSTData!D297=2),"",ISBLANK(A297),"",A297=97,97,A297&lt;10,0,A297&gt;=10,1)</f>
        <v/>
      </c>
      <c r="E297" s="18" t="str">
        <f>_xlfn.IFS(OR(ISBLANK(OSSTData!B297),OSSTData!D297=2),"",ISBLANK(A297),"",A297=97,97,A297&lt;20,0,A297&gt;=20,1)</f>
        <v/>
      </c>
      <c r="F297" s="18" t="str">
        <f>_xlfn.IFS(OR(ISBLANK(OSSTData!B297),OSSTData!D297=2),"",ISBLANK(A297),"",A297=97,97,AND(OSSTData!E297=0,OSSTData!F297&gt;0),1,AND(OSSTData!E297&gt;0,OSSTData!F297=0),1,AND(OSSTData!E297=0,OSSTData!F297=0),0,AND(OSSTData!E297&gt;0,OSSTData!F297&gt;0),0)</f>
        <v/>
      </c>
      <c r="G297" s="18" t="str">
        <f>IFERROR(_xlfn.IFS(OR(ISBLANK(OSSTData!B297),OSSTData!D297=2),"",OR(ISBLANK(OSSTData!E297),ISBLANK(OSSTData!F297),ISBLANK(OSSTData!G297),ISBLANK(OSSTData!H297)),"",OR(OSSTData!E297=97,OSSTData!F297=97,OSSTData!G297=97,OSSTData!H297=97),97,AND(OSSTData!E297=0,OSSTData!F297=0,OSSTData!G297=0,OSSTData!H297=0),1,OR(OSSTData!E297&gt;0,OSSTData!F297&gt;0),0),0)</f>
        <v/>
      </c>
      <c r="H297" s="18" t="str">
        <f>_xlfn.IFS(OR(ISBLANK(OSSTData!B297),OSSTData!D297=2),"",OR(ISBLANK(OSSTData!E297),ISBLANK(OSSTData!F297),ISBLANK(OSSTData!G297),ISBLANK(OSSTData!H297)),"",OR(OSSTData!E297=97,OSSTData!F297=97,OSSTData!G297=97,OSSTData!H297=97),97,AND(OSSTData!E297=0,OSSTData!F297=0,OSSTData!G297=0,OSSTData!H297=0),0,AND(OSSTData!E297=0,OSSTData!F297=0,OSSTData!G297=1,OSSTData!H297=1),0,AND(OSSTData!E297=0,OSSTData!F297=0,OSSTData!G297=0,OSSTData!H297=1),1,AND(OSSTData!E297=0,OSSTData!F297=0,OSSTData!G297=1,OSSTData!H297=0),1,AND(OSSTData!E297&gt;0,OSSTData!F297=0,OSSTData!G297=1,OSSTData!H297=0),1,AND(OSSTData!E297=0,OSSTData!F297&gt;0,OSSTData!G297=0,OSSTData!H297=1),1,AND(OSSTData!E297&gt;0,OSSTData!F297&gt;0),0)</f>
        <v/>
      </c>
      <c r="I297" s="18" t="str">
        <f>_xlfn.IFS(OR(ISBLANK(OSSTData!B297),OSSTData!D297=2),"",ISBLANK(OSSTData!N297),"",OSSTData!N297=97,97,OSSTData!N297=0,1,OSSTData!N297&gt;0,0)</f>
        <v/>
      </c>
      <c r="J297" s="18" t="str">
        <f>_xlfn.IFS(OR(ISBLANK(OSSTData!B297),OSSTData!D297=2),"",ISBLANK(OSSTData!O297),"",OSSTData!O297=97,97,OSSTData!O297=0,1,OSSTData!O297&gt;0,0)</f>
        <v/>
      </c>
      <c r="K297" s="18" t="str">
        <f>_xlfn.IFS(OR(ISBLANK(OSSTData!B297),(OSSTData!D297=2)),"",OR(ISBLANK(OSSTData!K297),ISBLANK(OSSTData!J297)),"",OR(OSSTData!K297=97,OSSTData!J297=97),97,AND(OSSTData!K297=0,OSSTData!J297=0),1,OR(OSSTData!K297=1,OSSTData!J297=1),0,AND(OSSTData!K297=1,OSSTData!J297=1),0)</f>
        <v/>
      </c>
      <c r="L297" s="18" t="str">
        <f t="shared" si="4"/>
        <v/>
      </c>
    </row>
    <row r="298" spans="1:12" x14ac:dyDescent="0.2">
      <c r="A298" s="18" t="str">
        <f>_xlfn.IFS(OR(ISBLANK(OSSTData!B298),OSSTData!D298=2),"",OR(OSSTData!E298=97,OSSTData!F298=97),97,OR(ISBLANK(OSSTData!E298),ISBLANK(OSSTData!F298)),"",OR(OSSTData!E298&lt;97,OSSTData!F298&lt;97),(OSSTData!E298+OSSTData!F298))</f>
        <v/>
      </c>
      <c r="B298" s="18" t="str">
        <f>_xlfn.IFS(OR(ISBLANK(OSSTData!B298),OSSTData!D298=2),"",OR(ISBLANK(OSSTData!G298),ISBLANK(OSSTData!H298)),"",OR(OSSTData!G298=97,OSSTData!H298=97),97,OR(OSSTData!G298&lt;97,OSSTData!H298&lt;97),(OSSTData!G298+OSSTData!H298))</f>
        <v/>
      </c>
      <c r="C298" s="18" t="str">
        <f>_xlfn.IFS(OR(ISBLANK(OSSTData!B298),OSSTData!D298=2),"",ISBLANK(A298),"",A298=97,97,A298=0,1,A298&lt;97,0)</f>
        <v/>
      </c>
      <c r="D298" s="18" t="str">
        <f>_xlfn.IFS(OR(ISBLANK(OSSTData!B298),OSSTData!D298=2),"",ISBLANK(A298),"",A298=97,97,A298&lt;10,0,A298&gt;=10,1)</f>
        <v/>
      </c>
      <c r="E298" s="18" t="str">
        <f>_xlfn.IFS(OR(ISBLANK(OSSTData!B298),OSSTData!D298=2),"",ISBLANK(A298),"",A298=97,97,A298&lt;20,0,A298&gt;=20,1)</f>
        <v/>
      </c>
      <c r="F298" s="18" t="str">
        <f>_xlfn.IFS(OR(ISBLANK(OSSTData!B298),OSSTData!D298=2),"",ISBLANK(A298),"",A298=97,97,AND(OSSTData!E298=0,OSSTData!F298&gt;0),1,AND(OSSTData!E298&gt;0,OSSTData!F298=0),1,AND(OSSTData!E298=0,OSSTData!F298=0),0,AND(OSSTData!E298&gt;0,OSSTData!F298&gt;0),0)</f>
        <v/>
      </c>
      <c r="G298" s="18" t="str">
        <f>IFERROR(_xlfn.IFS(OR(ISBLANK(OSSTData!B298),OSSTData!D298=2),"",OR(ISBLANK(OSSTData!E298),ISBLANK(OSSTData!F298),ISBLANK(OSSTData!G298),ISBLANK(OSSTData!H298)),"",OR(OSSTData!E298=97,OSSTData!F298=97,OSSTData!G298=97,OSSTData!H298=97),97,AND(OSSTData!E298=0,OSSTData!F298=0,OSSTData!G298=0,OSSTData!H298=0),1,OR(OSSTData!E298&gt;0,OSSTData!F298&gt;0),0),0)</f>
        <v/>
      </c>
      <c r="H298" s="18" t="str">
        <f>_xlfn.IFS(OR(ISBLANK(OSSTData!B298),OSSTData!D298=2),"",OR(ISBLANK(OSSTData!E298),ISBLANK(OSSTData!F298),ISBLANK(OSSTData!G298),ISBLANK(OSSTData!H298)),"",OR(OSSTData!E298=97,OSSTData!F298=97,OSSTData!G298=97,OSSTData!H298=97),97,AND(OSSTData!E298=0,OSSTData!F298=0,OSSTData!G298=0,OSSTData!H298=0),0,AND(OSSTData!E298=0,OSSTData!F298=0,OSSTData!G298=1,OSSTData!H298=1),0,AND(OSSTData!E298=0,OSSTData!F298=0,OSSTData!G298=0,OSSTData!H298=1),1,AND(OSSTData!E298=0,OSSTData!F298=0,OSSTData!G298=1,OSSTData!H298=0),1,AND(OSSTData!E298&gt;0,OSSTData!F298=0,OSSTData!G298=1,OSSTData!H298=0),1,AND(OSSTData!E298=0,OSSTData!F298&gt;0,OSSTData!G298=0,OSSTData!H298=1),1,AND(OSSTData!E298&gt;0,OSSTData!F298&gt;0),0)</f>
        <v/>
      </c>
      <c r="I298" s="18" t="str">
        <f>_xlfn.IFS(OR(ISBLANK(OSSTData!B298),OSSTData!D298=2),"",ISBLANK(OSSTData!N298),"",OSSTData!N298=97,97,OSSTData!N298=0,1,OSSTData!N298&gt;0,0)</f>
        <v/>
      </c>
      <c r="J298" s="18" t="str">
        <f>_xlfn.IFS(OR(ISBLANK(OSSTData!B298),OSSTData!D298=2),"",ISBLANK(OSSTData!O298),"",OSSTData!O298=97,97,OSSTData!O298=0,1,OSSTData!O298&gt;0,0)</f>
        <v/>
      </c>
      <c r="K298" s="18" t="str">
        <f>_xlfn.IFS(OR(ISBLANK(OSSTData!B298),(OSSTData!D298=2)),"",OR(ISBLANK(OSSTData!K298),ISBLANK(OSSTData!J298)),"",OR(OSSTData!K298=97,OSSTData!J298=97),97,AND(OSSTData!K298=0,OSSTData!J298=0),1,OR(OSSTData!K298=1,OSSTData!J298=1),0,AND(OSSTData!K298=1,OSSTData!J298=1),0)</f>
        <v/>
      </c>
      <c r="L298" s="18" t="str">
        <f t="shared" si="4"/>
        <v/>
      </c>
    </row>
    <row r="299" spans="1:12" x14ac:dyDescent="0.2">
      <c r="A299" s="18" t="str">
        <f>_xlfn.IFS(OR(ISBLANK(OSSTData!B299),OSSTData!D299=2),"",OR(OSSTData!E299=97,OSSTData!F299=97),97,OR(ISBLANK(OSSTData!E299),ISBLANK(OSSTData!F299)),"",OR(OSSTData!E299&lt;97,OSSTData!F299&lt;97),(OSSTData!E299+OSSTData!F299))</f>
        <v/>
      </c>
      <c r="B299" s="18" t="str">
        <f>_xlfn.IFS(OR(ISBLANK(OSSTData!B299),OSSTData!D299=2),"",OR(ISBLANK(OSSTData!G299),ISBLANK(OSSTData!H299)),"",OR(OSSTData!G299=97,OSSTData!H299=97),97,OR(OSSTData!G299&lt;97,OSSTData!H299&lt;97),(OSSTData!G299+OSSTData!H299))</f>
        <v/>
      </c>
      <c r="C299" s="18" t="str">
        <f>_xlfn.IFS(OR(ISBLANK(OSSTData!B299),OSSTData!D299=2),"",ISBLANK(A299),"",A299=97,97,A299=0,1,A299&lt;97,0)</f>
        <v/>
      </c>
      <c r="D299" s="18" t="str">
        <f>_xlfn.IFS(OR(ISBLANK(OSSTData!B299),OSSTData!D299=2),"",ISBLANK(A299),"",A299=97,97,A299&lt;10,0,A299&gt;=10,1)</f>
        <v/>
      </c>
      <c r="E299" s="18" t="str">
        <f>_xlfn.IFS(OR(ISBLANK(OSSTData!B299),OSSTData!D299=2),"",ISBLANK(A299),"",A299=97,97,A299&lt;20,0,A299&gt;=20,1)</f>
        <v/>
      </c>
      <c r="F299" s="18" t="str">
        <f>_xlfn.IFS(OR(ISBLANK(OSSTData!B299),OSSTData!D299=2),"",ISBLANK(A299),"",A299=97,97,AND(OSSTData!E299=0,OSSTData!F299&gt;0),1,AND(OSSTData!E299&gt;0,OSSTData!F299=0),1,AND(OSSTData!E299=0,OSSTData!F299=0),0,AND(OSSTData!E299&gt;0,OSSTData!F299&gt;0),0)</f>
        <v/>
      </c>
      <c r="G299" s="18" t="str">
        <f>IFERROR(_xlfn.IFS(OR(ISBLANK(OSSTData!B299),OSSTData!D299=2),"",OR(ISBLANK(OSSTData!E299),ISBLANK(OSSTData!F299),ISBLANK(OSSTData!G299),ISBLANK(OSSTData!H299)),"",OR(OSSTData!E299=97,OSSTData!F299=97,OSSTData!G299=97,OSSTData!H299=97),97,AND(OSSTData!E299=0,OSSTData!F299=0,OSSTData!G299=0,OSSTData!H299=0),1,OR(OSSTData!E299&gt;0,OSSTData!F299&gt;0),0),0)</f>
        <v/>
      </c>
      <c r="H299" s="18" t="str">
        <f>_xlfn.IFS(OR(ISBLANK(OSSTData!B299),OSSTData!D299=2),"",OR(ISBLANK(OSSTData!E299),ISBLANK(OSSTData!F299),ISBLANK(OSSTData!G299),ISBLANK(OSSTData!H299)),"",OR(OSSTData!E299=97,OSSTData!F299=97,OSSTData!G299=97,OSSTData!H299=97),97,AND(OSSTData!E299=0,OSSTData!F299=0,OSSTData!G299=0,OSSTData!H299=0),0,AND(OSSTData!E299=0,OSSTData!F299=0,OSSTData!G299=1,OSSTData!H299=1),0,AND(OSSTData!E299=0,OSSTData!F299=0,OSSTData!G299=0,OSSTData!H299=1),1,AND(OSSTData!E299=0,OSSTData!F299=0,OSSTData!G299=1,OSSTData!H299=0),1,AND(OSSTData!E299&gt;0,OSSTData!F299=0,OSSTData!G299=1,OSSTData!H299=0),1,AND(OSSTData!E299=0,OSSTData!F299&gt;0,OSSTData!G299=0,OSSTData!H299=1),1,AND(OSSTData!E299&gt;0,OSSTData!F299&gt;0),0)</f>
        <v/>
      </c>
      <c r="I299" s="18" t="str">
        <f>_xlfn.IFS(OR(ISBLANK(OSSTData!B299),OSSTData!D299=2),"",ISBLANK(OSSTData!N299),"",OSSTData!N299=97,97,OSSTData!N299=0,1,OSSTData!N299&gt;0,0)</f>
        <v/>
      </c>
      <c r="J299" s="18" t="str">
        <f>_xlfn.IFS(OR(ISBLANK(OSSTData!B299),OSSTData!D299=2),"",ISBLANK(OSSTData!O299),"",OSSTData!O299=97,97,OSSTData!O299=0,1,OSSTData!O299&gt;0,0)</f>
        <v/>
      </c>
      <c r="K299" s="18" t="str">
        <f>_xlfn.IFS(OR(ISBLANK(OSSTData!B299),(OSSTData!D299=2)),"",OR(ISBLANK(OSSTData!K299),ISBLANK(OSSTData!J299)),"",OR(OSSTData!K299=97,OSSTData!J299=97),97,AND(OSSTData!K299=0,OSSTData!J299=0),1,OR(OSSTData!K299=1,OSSTData!J299=1),0,AND(OSSTData!K299=1,OSSTData!J299=1),0)</f>
        <v/>
      </c>
      <c r="L299" s="18" t="str">
        <f t="shared" si="4"/>
        <v/>
      </c>
    </row>
    <row r="300" spans="1:12" x14ac:dyDescent="0.2">
      <c r="A300" s="18" t="str">
        <f>_xlfn.IFS(OR(ISBLANK(OSSTData!B300),OSSTData!D300=2),"",OR(OSSTData!E300=97,OSSTData!F300=97),97,OR(ISBLANK(OSSTData!E300),ISBLANK(OSSTData!F300)),"",OR(OSSTData!E300&lt;97,OSSTData!F300&lt;97),(OSSTData!E300+OSSTData!F300))</f>
        <v/>
      </c>
      <c r="B300" s="18" t="str">
        <f>_xlfn.IFS(OR(ISBLANK(OSSTData!B300),OSSTData!D300=2),"",OR(ISBLANK(OSSTData!G300),ISBLANK(OSSTData!H300)),"",OR(OSSTData!G300=97,OSSTData!H300=97),97,OR(OSSTData!G300&lt;97,OSSTData!H300&lt;97),(OSSTData!G300+OSSTData!H300))</f>
        <v/>
      </c>
      <c r="C300" s="18" t="str">
        <f>_xlfn.IFS(OR(ISBLANK(OSSTData!B300),OSSTData!D300=2),"",ISBLANK(A300),"",A300=97,97,A300=0,1,A300&lt;97,0)</f>
        <v/>
      </c>
      <c r="D300" s="18" t="str">
        <f>_xlfn.IFS(OR(ISBLANK(OSSTData!B300),OSSTData!D300=2),"",ISBLANK(A300),"",A300=97,97,A300&lt;10,0,A300&gt;=10,1)</f>
        <v/>
      </c>
      <c r="E300" s="18" t="str">
        <f>_xlfn.IFS(OR(ISBLANK(OSSTData!B300),OSSTData!D300=2),"",ISBLANK(A300),"",A300=97,97,A300&lt;20,0,A300&gt;=20,1)</f>
        <v/>
      </c>
      <c r="F300" s="18" t="str">
        <f>_xlfn.IFS(OR(ISBLANK(OSSTData!B300),OSSTData!D300=2),"",ISBLANK(A300),"",A300=97,97,AND(OSSTData!E300=0,OSSTData!F300&gt;0),1,AND(OSSTData!E300&gt;0,OSSTData!F300=0),1,AND(OSSTData!E300=0,OSSTData!F300=0),0,AND(OSSTData!E300&gt;0,OSSTData!F300&gt;0),0)</f>
        <v/>
      </c>
      <c r="G300" s="18" t="str">
        <f>IFERROR(_xlfn.IFS(OR(ISBLANK(OSSTData!B300),OSSTData!D300=2),"",OR(ISBLANK(OSSTData!E300),ISBLANK(OSSTData!F300),ISBLANK(OSSTData!G300),ISBLANK(OSSTData!H300)),"",OR(OSSTData!E300=97,OSSTData!F300=97,OSSTData!G300=97,OSSTData!H300=97),97,AND(OSSTData!E300=0,OSSTData!F300=0,OSSTData!G300=0,OSSTData!H300=0),1,OR(OSSTData!E300&gt;0,OSSTData!F300&gt;0),0),0)</f>
        <v/>
      </c>
      <c r="H300" s="18" t="str">
        <f>_xlfn.IFS(OR(ISBLANK(OSSTData!B300),OSSTData!D300=2),"",OR(ISBLANK(OSSTData!E300),ISBLANK(OSSTData!F300),ISBLANK(OSSTData!G300),ISBLANK(OSSTData!H300)),"",OR(OSSTData!E300=97,OSSTData!F300=97,OSSTData!G300=97,OSSTData!H300=97),97,AND(OSSTData!E300=0,OSSTData!F300=0,OSSTData!G300=0,OSSTData!H300=0),0,AND(OSSTData!E300=0,OSSTData!F300=0,OSSTData!G300=1,OSSTData!H300=1),0,AND(OSSTData!E300=0,OSSTData!F300=0,OSSTData!G300=0,OSSTData!H300=1),1,AND(OSSTData!E300=0,OSSTData!F300=0,OSSTData!G300=1,OSSTData!H300=0),1,AND(OSSTData!E300&gt;0,OSSTData!F300=0,OSSTData!G300=1,OSSTData!H300=0),1,AND(OSSTData!E300=0,OSSTData!F300&gt;0,OSSTData!G300=0,OSSTData!H300=1),1,AND(OSSTData!E300&gt;0,OSSTData!F300&gt;0),0)</f>
        <v/>
      </c>
      <c r="I300" s="18" t="str">
        <f>_xlfn.IFS(OR(ISBLANK(OSSTData!B300),OSSTData!D300=2),"",ISBLANK(OSSTData!N300),"",OSSTData!N300=97,97,OSSTData!N300=0,1,OSSTData!N300&gt;0,0)</f>
        <v/>
      </c>
      <c r="J300" s="18" t="str">
        <f>_xlfn.IFS(OR(ISBLANK(OSSTData!B300),OSSTData!D300=2),"",ISBLANK(OSSTData!O300),"",OSSTData!O300=97,97,OSSTData!O300=0,1,OSSTData!O300&gt;0,0)</f>
        <v/>
      </c>
      <c r="K300" s="18" t="str">
        <f>_xlfn.IFS(OR(ISBLANK(OSSTData!B300),(OSSTData!D300=2)),"",OR(ISBLANK(OSSTData!K300),ISBLANK(OSSTData!J300)),"",OR(OSSTData!K300=97,OSSTData!J300=97),97,AND(OSSTData!K300=0,OSSTData!J300=0),1,OR(OSSTData!K300=1,OSSTData!J300=1),0,AND(OSSTData!K300=1,OSSTData!J300=1),0)</f>
        <v/>
      </c>
      <c r="L300" s="18" t="str">
        <f t="shared" si="4"/>
        <v/>
      </c>
    </row>
    <row r="301" spans="1:12" x14ac:dyDescent="0.2">
      <c r="A301" s="18" t="str">
        <f>_xlfn.IFS(OR(ISBLANK(OSSTData!B301),OSSTData!D301=2),"",OR(OSSTData!E301=97,OSSTData!F301=97),97,OR(ISBLANK(OSSTData!E301),ISBLANK(OSSTData!F301)),"",OR(OSSTData!E301&lt;97,OSSTData!F301&lt;97),(OSSTData!E301+OSSTData!F301))</f>
        <v/>
      </c>
      <c r="B301" s="18" t="str">
        <f>_xlfn.IFS(OR(ISBLANK(OSSTData!B301),OSSTData!D301=2),"",OR(ISBLANK(OSSTData!G301),ISBLANK(OSSTData!H301)),"",OR(OSSTData!G301=97,OSSTData!H301=97),97,OR(OSSTData!G301&lt;97,OSSTData!H301&lt;97),(OSSTData!G301+OSSTData!H301))</f>
        <v/>
      </c>
      <c r="C301" s="18" t="str">
        <f>_xlfn.IFS(OR(ISBLANK(OSSTData!B301),OSSTData!D301=2),"",ISBLANK(A301),"",A301=97,97,A301=0,1,A301&lt;97,0)</f>
        <v/>
      </c>
      <c r="D301" s="18" t="str">
        <f>_xlfn.IFS(OR(ISBLANK(OSSTData!B301),OSSTData!D301=2),"",ISBLANK(A301),"",A301=97,97,A301&lt;10,0,A301&gt;=10,1)</f>
        <v/>
      </c>
      <c r="E301" s="18" t="str">
        <f>_xlfn.IFS(OR(ISBLANK(OSSTData!B301),OSSTData!D301=2),"",ISBLANK(A301),"",A301=97,97,A301&lt;20,0,A301&gt;=20,1)</f>
        <v/>
      </c>
      <c r="F301" s="18" t="str">
        <f>_xlfn.IFS(OR(ISBLANK(OSSTData!B301),OSSTData!D301=2),"",ISBLANK(A301),"",A301=97,97,AND(OSSTData!E301=0,OSSTData!F301&gt;0),1,AND(OSSTData!E301&gt;0,OSSTData!F301=0),1,AND(OSSTData!E301=0,OSSTData!F301=0),0,AND(OSSTData!E301&gt;0,OSSTData!F301&gt;0),0)</f>
        <v/>
      </c>
      <c r="G301" s="18" t="str">
        <f>IFERROR(_xlfn.IFS(OR(ISBLANK(OSSTData!B301),OSSTData!D301=2),"",OR(ISBLANK(OSSTData!E301),ISBLANK(OSSTData!F301),ISBLANK(OSSTData!G301),ISBLANK(OSSTData!H301)),"",OR(OSSTData!E301=97,OSSTData!F301=97,OSSTData!G301=97,OSSTData!H301=97),97,AND(OSSTData!E301=0,OSSTData!F301=0,OSSTData!G301=0,OSSTData!H301=0),1,OR(OSSTData!E301&gt;0,OSSTData!F301&gt;0),0),0)</f>
        <v/>
      </c>
      <c r="H301" s="18" t="str">
        <f>_xlfn.IFS(OR(ISBLANK(OSSTData!B301),OSSTData!D301=2),"",OR(ISBLANK(OSSTData!E301),ISBLANK(OSSTData!F301),ISBLANK(OSSTData!G301),ISBLANK(OSSTData!H301)),"",OR(OSSTData!E301=97,OSSTData!F301=97,OSSTData!G301=97,OSSTData!H301=97),97,AND(OSSTData!E301=0,OSSTData!F301=0,OSSTData!G301=0,OSSTData!H301=0),0,AND(OSSTData!E301=0,OSSTData!F301=0,OSSTData!G301=1,OSSTData!H301=1),0,AND(OSSTData!E301=0,OSSTData!F301=0,OSSTData!G301=0,OSSTData!H301=1),1,AND(OSSTData!E301=0,OSSTData!F301=0,OSSTData!G301=1,OSSTData!H301=0),1,AND(OSSTData!E301&gt;0,OSSTData!F301=0,OSSTData!G301=1,OSSTData!H301=0),1,AND(OSSTData!E301=0,OSSTData!F301&gt;0,OSSTData!G301=0,OSSTData!H301=1),1,AND(OSSTData!E301&gt;0,OSSTData!F301&gt;0),0)</f>
        <v/>
      </c>
      <c r="I301" s="18" t="str">
        <f>_xlfn.IFS(OR(ISBLANK(OSSTData!B301),OSSTData!D301=2),"",ISBLANK(OSSTData!N301),"",OSSTData!N301=97,97,OSSTData!N301=0,1,OSSTData!N301&gt;0,0)</f>
        <v/>
      </c>
      <c r="J301" s="18" t="str">
        <f>_xlfn.IFS(OR(ISBLANK(OSSTData!B301),OSSTData!D301=2),"",ISBLANK(OSSTData!O301),"",OSSTData!O301=97,97,OSSTData!O301=0,1,OSSTData!O301&gt;0,0)</f>
        <v/>
      </c>
      <c r="K301" s="18" t="str">
        <f>_xlfn.IFS(OR(ISBLANK(OSSTData!B301),(OSSTData!D301=2)),"",OR(ISBLANK(OSSTData!K301),ISBLANK(OSSTData!J301)),"",OR(OSSTData!K301=97,OSSTData!J301=97),97,AND(OSSTData!K301=0,OSSTData!J301=0),1,OR(OSSTData!K301=1,OSSTData!J301=1),0,AND(OSSTData!K301=1,OSSTData!J301=1),0)</f>
        <v/>
      </c>
      <c r="L301" s="18" t="str">
        <f t="shared" si="4"/>
        <v/>
      </c>
    </row>
    <row r="302" spans="1:12" x14ac:dyDescent="0.2">
      <c r="A302" s="18" t="str">
        <f>_xlfn.IFS(OR(ISBLANK(OSSTData!B302),OSSTData!D302=2),"",OR(OSSTData!E302=97,OSSTData!F302=97),97,OR(ISBLANK(OSSTData!E302),ISBLANK(OSSTData!F302)),"",OR(OSSTData!E302&lt;97,OSSTData!F302&lt;97),(OSSTData!E302+OSSTData!F302))</f>
        <v/>
      </c>
      <c r="B302" s="18" t="str">
        <f>_xlfn.IFS(OR(ISBLANK(OSSTData!B302),OSSTData!D302=2),"",OR(ISBLANK(OSSTData!G302),ISBLANK(OSSTData!H302)),"",OR(OSSTData!G302=97,OSSTData!H302=97),97,OR(OSSTData!G302&lt;97,OSSTData!H302&lt;97),(OSSTData!G302+OSSTData!H302))</f>
        <v/>
      </c>
      <c r="C302" s="18" t="str">
        <f>_xlfn.IFS(OR(ISBLANK(OSSTData!B302),OSSTData!D302=2),"",ISBLANK(A302),"",A302=97,97,A302=0,1,A302&lt;97,0)</f>
        <v/>
      </c>
      <c r="D302" s="18" t="str">
        <f>_xlfn.IFS(OR(ISBLANK(OSSTData!B302),OSSTData!D302=2),"",ISBLANK(A302),"",A302=97,97,A302&lt;10,0,A302&gt;=10,1)</f>
        <v/>
      </c>
      <c r="E302" s="18" t="str">
        <f>_xlfn.IFS(OR(ISBLANK(OSSTData!B302),OSSTData!D302=2),"",ISBLANK(A302),"",A302=97,97,A302&lt;20,0,A302&gt;=20,1)</f>
        <v/>
      </c>
      <c r="F302" s="18" t="str">
        <f>_xlfn.IFS(OR(ISBLANK(OSSTData!B302),OSSTData!D302=2),"",ISBLANK(A302),"",A302=97,97,AND(OSSTData!E302=0,OSSTData!F302&gt;0),1,AND(OSSTData!E302&gt;0,OSSTData!F302=0),1,AND(OSSTData!E302=0,OSSTData!F302=0),0,AND(OSSTData!E302&gt;0,OSSTData!F302&gt;0),0)</f>
        <v/>
      </c>
      <c r="G302" s="18" t="str">
        <f>IFERROR(_xlfn.IFS(OR(ISBLANK(OSSTData!B302),OSSTData!D302=2),"",OR(ISBLANK(OSSTData!E302),ISBLANK(OSSTData!F302),ISBLANK(OSSTData!G302),ISBLANK(OSSTData!H302)),"",OR(OSSTData!E302=97,OSSTData!F302=97,OSSTData!G302=97,OSSTData!H302=97),97,AND(OSSTData!E302=0,OSSTData!F302=0,OSSTData!G302=0,OSSTData!H302=0),1,OR(OSSTData!E302&gt;0,OSSTData!F302&gt;0),0),0)</f>
        <v/>
      </c>
      <c r="H302" s="18" t="str">
        <f>_xlfn.IFS(OR(ISBLANK(OSSTData!B302),OSSTData!D302=2),"",OR(ISBLANK(OSSTData!E302),ISBLANK(OSSTData!F302),ISBLANK(OSSTData!G302),ISBLANK(OSSTData!H302)),"",OR(OSSTData!E302=97,OSSTData!F302=97,OSSTData!G302=97,OSSTData!H302=97),97,AND(OSSTData!E302=0,OSSTData!F302=0,OSSTData!G302=0,OSSTData!H302=0),0,AND(OSSTData!E302=0,OSSTData!F302=0,OSSTData!G302=1,OSSTData!H302=1),0,AND(OSSTData!E302=0,OSSTData!F302=0,OSSTData!G302=0,OSSTData!H302=1),1,AND(OSSTData!E302=0,OSSTData!F302=0,OSSTData!G302=1,OSSTData!H302=0),1,AND(OSSTData!E302&gt;0,OSSTData!F302=0,OSSTData!G302=1,OSSTData!H302=0),1,AND(OSSTData!E302=0,OSSTData!F302&gt;0,OSSTData!G302=0,OSSTData!H302=1),1,AND(OSSTData!E302&gt;0,OSSTData!F302&gt;0),0)</f>
        <v/>
      </c>
      <c r="I302" s="18" t="str">
        <f>_xlfn.IFS(OR(ISBLANK(OSSTData!B302),OSSTData!D302=2),"",ISBLANK(OSSTData!N302),"",OSSTData!N302=97,97,OSSTData!N302=0,1,OSSTData!N302&gt;0,0)</f>
        <v/>
      </c>
      <c r="J302" s="18" t="str">
        <f>_xlfn.IFS(OR(ISBLANK(OSSTData!B302),OSSTData!D302=2),"",ISBLANK(OSSTData!O302),"",OSSTData!O302=97,97,OSSTData!O302=0,1,OSSTData!O302&gt;0,0)</f>
        <v/>
      </c>
      <c r="K302" s="18" t="str">
        <f>_xlfn.IFS(OR(ISBLANK(OSSTData!B302),(OSSTData!D302=2)),"",OR(ISBLANK(OSSTData!K302),ISBLANK(OSSTData!J302)),"",OR(OSSTData!K302=97,OSSTData!J302=97),97,AND(OSSTData!K302=0,OSSTData!J302=0),1,OR(OSSTData!K302=1,OSSTData!J302=1),0,AND(OSSTData!K302=1,OSSTData!J302=1),0)</f>
        <v/>
      </c>
      <c r="L302" s="18" t="str">
        <f t="shared" si="4"/>
        <v/>
      </c>
    </row>
    <row r="303" spans="1:12" x14ac:dyDescent="0.2">
      <c r="A303" s="18" t="str">
        <f>_xlfn.IFS(OR(ISBLANK(OSSTData!B303),OSSTData!D303=2),"",OR(OSSTData!E303=97,OSSTData!F303=97),97,OR(ISBLANK(OSSTData!E303),ISBLANK(OSSTData!F303)),"",OR(OSSTData!E303&lt;97,OSSTData!F303&lt;97),(OSSTData!E303+OSSTData!F303))</f>
        <v/>
      </c>
      <c r="B303" s="18" t="str">
        <f>_xlfn.IFS(OR(ISBLANK(OSSTData!B303),OSSTData!D303=2),"",OR(ISBLANK(OSSTData!G303),ISBLANK(OSSTData!H303)),"",OR(OSSTData!G303=97,OSSTData!H303=97),97,OR(OSSTData!G303&lt;97,OSSTData!H303&lt;97),(OSSTData!G303+OSSTData!H303))</f>
        <v/>
      </c>
      <c r="C303" s="18" t="str">
        <f>_xlfn.IFS(OR(ISBLANK(OSSTData!B303),OSSTData!D303=2),"",ISBLANK(A303),"",A303=97,97,A303=0,1,A303&lt;97,0)</f>
        <v/>
      </c>
      <c r="D303" s="18" t="str">
        <f>_xlfn.IFS(OR(ISBLANK(OSSTData!B303),OSSTData!D303=2),"",ISBLANK(A303),"",A303=97,97,A303&lt;10,0,A303&gt;=10,1)</f>
        <v/>
      </c>
      <c r="E303" s="18" t="str">
        <f>_xlfn.IFS(OR(ISBLANK(OSSTData!B303),OSSTData!D303=2),"",ISBLANK(A303),"",A303=97,97,A303&lt;20,0,A303&gt;=20,1)</f>
        <v/>
      </c>
      <c r="F303" s="18" t="str">
        <f>_xlfn.IFS(OR(ISBLANK(OSSTData!B303),OSSTData!D303=2),"",ISBLANK(A303),"",A303=97,97,AND(OSSTData!E303=0,OSSTData!F303&gt;0),1,AND(OSSTData!E303&gt;0,OSSTData!F303=0),1,AND(OSSTData!E303=0,OSSTData!F303=0),0,AND(OSSTData!E303&gt;0,OSSTData!F303&gt;0),0)</f>
        <v/>
      </c>
      <c r="G303" s="18" t="str">
        <f>IFERROR(_xlfn.IFS(OR(ISBLANK(OSSTData!B303),OSSTData!D303=2),"",OR(ISBLANK(OSSTData!E303),ISBLANK(OSSTData!F303),ISBLANK(OSSTData!G303),ISBLANK(OSSTData!H303)),"",OR(OSSTData!E303=97,OSSTData!F303=97,OSSTData!G303=97,OSSTData!H303=97),97,AND(OSSTData!E303=0,OSSTData!F303=0,OSSTData!G303=0,OSSTData!H303=0),1,OR(OSSTData!E303&gt;0,OSSTData!F303&gt;0),0),0)</f>
        <v/>
      </c>
      <c r="H303" s="18" t="str">
        <f>_xlfn.IFS(OR(ISBLANK(OSSTData!B303),OSSTData!D303=2),"",OR(ISBLANK(OSSTData!E303),ISBLANK(OSSTData!F303),ISBLANK(OSSTData!G303),ISBLANK(OSSTData!H303)),"",OR(OSSTData!E303=97,OSSTData!F303=97,OSSTData!G303=97,OSSTData!H303=97),97,AND(OSSTData!E303=0,OSSTData!F303=0,OSSTData!G303=0,OSSTData!H303=0),0,AND(OSSTData!E303=0,OSSTData!F303=0,OSSTData!G303=1,OSSTData!H303=1),0,AND(OSSTData!E303=0,OSSTData!F303=0,OSSTData!G303=0,OSSTData!H303=1),1,AND(OSSTData!E303=0,OSSTData!F303=0,OSSTData!G303=1,OSSTData!H303=0),1,AND(OSSTData!E303&gt;0,OSSTData!F303=0,OSSTData!G303=1,OSSTData!H303=0),1,AND(OSSTData!E303=0,OSSTData!F303&gt;0,OSSTData!G303=0,OSSTData!H303=1),1,AND(OSSTData!E303&gt;0,OSSTData!F303&gt;0),0)</f>
        <v/>
      </c>
      <c r="I303" s="18" t="str">
        <f>_xlfn.IFS(OR(ISBLANK(OSSTData!B303),OSSTData!D303=2),"",ISBLANK(OSSTData!N303),"",OSSTData!N303=97,97,OSSTData!N303=0,1,OSSTData!N303&gt;0,0)</f>
        <v/>
      </c>
      <c r="J303" s="18" t="str">
        <f>_xlfn.IFS(OR(ISBLANK(OSSTData!B303),OSSTData!D303=2),"",ISBLANK(OSSTData!O303),"",OSSTData!O303=97,97,OSSTData!O303=0,1,OSSTData!O303&gt;0,0)</f>
        <v/>
      </c>
      <c r="K303" s="18" t="str">
        <f>_xlfn.IFS(OR(ISBLANK(OSSTData!B303),(OSSTData!D303=2)),"",OR(ISBLANK(OSSTData!K303),ISBLANK(OSSTData!J303)),"",OR(OSSTData!K303=97,OSSTData!J303=97),97,AND(OSSTData!K303=0,OSSTData!J303=0),1,OR(OSSTData!K303=1,OSSTData!J303=1),0,AND(OSSTData!K303=1,OSSTData!J303=1),0)</f>
        <v/>
      </c>
      <c r="L303" s="18" t="str">
        <f t="shared" si="4"/>
        <v/>
      </c>
    </row>
    <row r="304" spans="1:12" x14ac:dyDescent="0.2">
      <c r="A304" s="18" t="str">
        <f>_xlfn.IFS(OR(ISBLANK(OSSTData!B304),OSSTData!D304=2),"",OR(OSSTData!E304=97,OSSTData!F304=97),97,OR(ISBLANK(OSSTData!E304),ISBLANK(OSSTData!F304)),"",OR(OSSTData!E304&lt;97,OSSTData!F304&lt;97),(OSSTData!E304+OSSTData!F304))</f>
        <v/>
      </c>
      <c r="B304" s="18" t="str">
        <f>_xlfn.IFS(OR(ISBLANK(OSSTData!B304),OSSTData!D304=2),"",OR(ISBLANK(OSSTData!G304),ISBLANK(OSSTData!H304)),"",OR(OSSTData!G304=97,OSSTData!H304=97),97,OR(OSSTData!G304&lt;97,OSSTData!H304&lt;97),(OSSTData!G304+OSSTData!H304))</f>
        <v/>
      </c>
      <c r="C304" s="18" t="str">
        <f>_xlfn.IFS(OR(ISBLANK(OSSTData!B304),OSSTData!D304=2),"",ISBLANK(A304),"",A304=97,97,A304=0,1,A304&lt;97,0)</f>
        <v/>
      </c>
      <c r="D304" s="18" t="str">
        <f>_xlfn.IFS(OR(ISBLANK(OSSTData!B304),OSSTData!D304=2),"",ISBLANK(A304),"",A304=97,97,A304&lt;10,0,A304&gt;=10,1)</f>
        <v/>
      </c>
      <c r="E304" s="18" t="str">
        <f>_xlfn.IFS(OR(ISBLANK(OSSTData!B304),OSSTData!D304=2),"",ISBLANK(A304),"",A304=97,97,A304&lt;20,0,A304&gt;=20,1)</f>
        <v/>
      </c>
      <c r="F304" s="18" t="str">
        <f>_xlfn.IFS(OR(ISBLANK(OSSTData!B304),OSSTData!D304=2),"",ISBLANK(A304),"",A304=97,97,AND(OSSTData!E304=0,OSSTData!F304&gt;0),1,AND(OSSTData!E304&gt;0,OSSTData!F304=0),1,AND(OSSTData!E304=0,OSSTData!F304=0),0,AND(OSSTData!E304&gt;0,OSSTData!F304&gt;0),0)</f>
        <v/>
      </c>
      <c r="G304" s="18" t="str">
        <f>IFERROR(_xlfn.IFS(OR(ISBLANK(OSSTData!B304),OSSTData!D304=2),"",OR(ISBLANK(OSSTData!E304),ISBLANK(OSSTData!F304),ISBLANK(OSSTData!G304),ISBLANK(OSSTData!H304)),"",OR(OSSTData!E304=97,OSSTData!F304=97,OSSTData!G304=97,OSSTData!H304=97),97,AND(OSSTData!E304=0,OSSTData!F304=0,OSSTData!G304=0,OSSTData!H304=0),1,OR(OSSTData!E304&gt;0,OSSTData!F304&gt;0),0),0)</f>
        <v/>
      </c>
      <c r="H304" s="18" t="str">
        <f>_xlfn.IFS(OR(ISBLANK(OSSTData!B304),OSSTData!D304=2),"",OR(ISBLANK(OSSTData!E304),ISBLANK(OSSTData!F304),ISBLANK(OSSTData!G304),ISBLANK(OSSTData!H304)),"",OR(OSSTData!E304=97,OSSTData!F304=97,OSSTData!G304=97,OSSTData!H304=97),97,AND(OSSTData!E304=0,OSSTData!F304=0,OSSTData!G304=0,OSSTData!H304=0),0,AND(OSSTData!E304=0,OSSTData!F304=0,OSSTData!G304=1,OSSTData!H304=1),0,AND(OSSTData!E304=0,OSSTData!F304=0,OSSTData!G304=0,OSSTData!H304=1),1,AND(OSSTData!E304=0,OSSTData!F304=0,OSSTData!G304=1,OSSTData!H304=0),1,AND(OSSTData!E304&gt;0,OSSTData!F304=0,OSSTData!G304=1,OSSTData!H304=0),1,AND(OSSTData!E304=0,OSSTData!F304&gt;0,OSSTData!G304=0,OSSTData!H304=1),1,AND(OSSTData!E304&gt;0,OSSTData!F304&gt;0),0)</f>
        <v/>
      </c>
      <c r="I304" s="18" t="str">
        <f>_xlfn.IFS(OR(ISBLANK(OSSTData!B304),OSSTData!D304=2),"",ISBLANK(OSSTData!N304),"",OSSTData!N304=97,97,OSSTData!N304=0,1,OSSTData!N304&gt;0,0)</f>
        <v/>
      </c>
      <c r="J304" s="18" t="str">
        <f>_xlfn.IFS(OR(ISBLANK(OSSTData!B304),OSSTData!D304=2),"",ISBLANK(OSSTData!O304),"",OSSTData!O304=97,97,OSSTData!O304=0,1,OSSTData!O304&gt;0,0)</f>
        <v/>
      </c>
      <c r="K304" s="18" t="str">
        <f>_xlfn.IFS(OR(ISBLANK(OSSTData!B304),(OSSTData!D304=2)),"",OR(ISBLANK(OSSTData!K304),ISBLANK(OSSTData!J304)),"",OR(OSSTData!K304=97,OSSTData!J304=97),97,AND(OSSTData!K304=0,OSSTData!J304=0),1,OR(OSSTData!K304=1,OSSTData!J304=1),0,AND(OSSTData!K304=1,OSSTData!J304=1),0)</f>
        <v/>
      </c>
      <c r="L304" s="18" t="str">
        <f t="shared" si="4"/>
        <v/>
      </c>
    </row>
    <row r="305" spans="1:12" x14ac:dyDescent="0.2">
      <c r="A305" s="18" t="str">
        <f>_xlfn.IFS(OR(ISBLANK(OSSTData!B305),OSSTData!D305=2),"",OR(OSSTData!E305=97,OSSTData!F305=97),97,OR(ISBLANK(OSSTData!E305),ISBLANK(OSSTData!F305)),"",OR(OSSTData!E305&lt;97,OSSTData!F305&lt;97),(OSSTData!E305+OSSTData!F305))</f>
        <v/>
      </c>
      <c r="B305" s="18" t="str">
        <f>_xlfn.IFS(OR(ISBLANK(OSSTData!B305),OSSTData!D305=2),"",OR(ISBLANK(OSSTData!G305),ISBLANK(OSSTData!H305)),"",OR(OSSTData!G305=97,OSSTData!H305=97),97,OR(OSSTData!G305&lt;97,OSSTData!H305&lt;97),(OSSTData!G305+OSSTData!H305))</f>
        <v/>
      </c>
      <c r="C305" s="18" t="str">
        <f>_xlfn.IFS(OR(ISBLANK(OSSTData!B305),OSSTData!D305=2),"",ISBLANK(A305),"",A305=97,97,A305=0,1,A305&lt;97,0)</f>
        <v/>
      </c>
      <c r="D305" s="18" t="str">
        <f>_xlfn.IFS(OR(ISBLANK(OSSTData!B305),OSSTData!D305=2),"",ISBLANK(A305),"",A305=97,97,A305&lt;10,0,A305&gt;=10,1)</f>
        <v/>
      </c>
      <c r="E305" s="18" t="str">
        <f>_xlfn.IFS(OR(ISBLANK(OSSTData!B305),OSSTData!D305=2),"",ISBLANK(A305),"",A305=97,97,A305&lt;20,0,A305&gt;=20,1)</f>
        <v/>
      </c>
      <c r="F305" s="18" t="str">
        <f>_xlfn.IFS(OR(ISBLANK(OSSTData!B305),OSSTData!D305=2),"",ISBLANK(A305),"",A305=97,97,AND(OSSTData!E305=0,OSSTData!F305&gt;0),1,AND(OSSTData!E305&gt;0,OSSTData!F305=0),1,AND(OSSTData!E305=0,OSSTData!F305=0),0,AND(OSSTData!E305&gt;0,OSSTData!F305&gt;0),0)</f>
        <v/>
      </c>
      <c r="G305" s="18" t="str">
        <f>IFERROR(_xlfn.IFS(OR(ISBLANK(OSSTData!B305),OSSTData!D305=2),"",OR(ISBLANK(OSSTData!E305),ISBLANK(OSSTData!F305),ISBLANK(OSSTData!G305),ISBLANK(OSSTData!H305)),"",OR(OSSTData!E305=97,OSSTData!F305=97,OSSTData!G305=97,OSSTData!H305=97),97,AND(OSSTData!E305=0,OSSTData!F305=0,OSSTData!G305=0,OSSTData!H305=0),1,OR(OSSTData!E305&gt;0,OSSTData!F305&gt;0),0),0)</f>
        <v/>
      </c>
      <c r="H305" s="18" t="str">
        <f>_xlfn.IFS(OR(ISBLANK(OSSTData!B305),OSSTData!D305=2),"",OR(ISBLANK(OSSTData!E305),ISBLANK(OSSTData!F305),ISBLANK(OSSTData!G305),ISBLANK(OSSTData!H305)),"",OR(OSSTData!E305=97,OSSTData!F305=97,OSSTData!G305=97,OSSTData!H305=97),97,AND(OSSTData!E305=0,OSSTData!F305=0,OSSTData!G305=0,OSSTData!H305=0),0,AND(OSSTData!E305=0,OSSTData!F305=0,OSSTData!G305=1,OSSTData!H305=1),0,AND(OSSTData!E305=0,OSSTData!F305=0,OSSTData!G305=0,OSSTData!H305=1),1,AND(OSSTData!E305=0,OSSTData!F305=0,OSSTData!G305=1,OSSTData!H305=0),1,AND(OSSTData!E305&gt;0,OSSTData!F305=0,OSSTData!G305=1,OSSTData!H305=0),1,AND(OSSTData!E305=0,OSSTData!F305&gt;0,OSSTData!G305=0,OSSTData!H305=1),1,AND(OSSTData!E305&gt;0,OSSTData!F305&gt;0),0)</f>
        <v/>
      </c>
      <c r="I305" s="18" t="str">
        <f>_xlfn.IFS(OR(ISBLANK(OSSTData!B305),OSSTData!D305=2),"",ISBLANK(OSSTData!N305),"",OSSTData!N305=97,97,OSSTData!N305=0,1,OSSTData!N305&gt;0,0)</f>
        <v/>
      </c>
      <c r="J305" s="18" t="str">
        <f>_xlfn.IFS(OR(ISBLANK(OSSTData!B305),OSSTData!D305=2),"",ISBLANK(OSSTData!O305),"",OSSTData!O305=97,97,OSSTData!O305=0,1,OSSTData!O305&gt;0,0)</f>
        <v/>
      </c>
      <c r="K305" s="18" t="str">
        <f>_xlfn.IFS(OR(ISBLANK(OSSTData!B305),(OSSTData!D305=2)),"",OR(ISBLANK(OSSTData!K305),ISBLANK(OSSTData!J305)),"",OR(OSSTData!K305=97,OSSTData!J305=97),97,AND(OSSTData!K305=0,OSSTData!J305=0),1,OR(OSSTData!K305=1,OSSTData!J305=1),0,AND(OSSTData!K305=1,OSSTData!J305=1),0)</f>
        <v/>
      </c>
      <c r="L305" s="18" t="str">
        <f t="shared" si="4"/>
        <v/>
      </c>
    </row>
    <row r="306" spans="1:12" x14ac:dyDescent="0.2">
      <c r="A306" s="18" t="str">
        <f>_xlfn.IFS(OR(ISBLANK(OSSTData!B306),OSSTData!D306=2),"",OR(OSSTData!E306=97,OSSTData!F306=97),97,OR(ISBLANK(OSSTData!E306),ISBLANK(OSSTData!F306)),"",OR(OSSTData!E306&lt;97,OSSTData!F306&lt;97),(OSSTData!E306+OSSTData!F306))</f>
        <v/>
      </c>
      <c r="B306" s="18" t="str">
        <f>_xlfn.IFS(OR(ISBLANK(OSSTData!B306),OSSTData!D306=2),"",OR(ISBLANK(OSSTData!G306),ISBLANK(OSSTData!H306)),"",OR(OSSTData!G306=97,OSSTData!H306=97),97,OR(OSSTData!G306&lt;97,OSSTData!H306&lt;97),(OSSTData!G306+OSSTData!H306))</f>
        <v/>
      </c>
      <c r="C306" s="18" t="str">
        <f>_xlfn.IFS(OR(ISBLANK(OSSTData!B306),OSSTData!D306=2),"",ISBLANK(A306),"",A306=97,97,A306=0,1,A306&lt;97,0)</f>
        <v/>
      </c>
      <c r="D306" s="18" t="str">
        <f>_xlfn.IFS(OR(ISBLANK(OSSTData!B306),OSSTData!D306=2),"",ISBLANK(A306),"",A306=97,97,A306&lt;10,0,A306&gt;=10,1)</f>
        <v/>
      </c>
      <c r="E306" s="18" t="str">
        <f>_xlfn.IFS(OR(ISBLANK(OSSTData!B306),OSSTData!D306=2),"",ISBLANK(A306),"",A306=97,97,A306&lt;20,0,A306&gt;=20,1)</f>
        <v/>
      </c>
      <c r="F306" s="18" t="str">
        <f>_xlfn.IFS(OR(ISBLANK(OSSTData!B306),OSSTData!D306=2),"",ISBLANK(A306),"",A306=97,97,AND(OSSTData!E306=0,OSSTData!F306&gt;0),1,AND(OSSTData!E306&gt;0,OSSTData!F306=0),1,AND(OSSTData!E306=0,OSSTData!F306=0),0,AND(OSSTData!E306&gt;0,OSSTData!F306&gt;0),0)</f>
        <v/>
      </c>
      <c r="G306" s="18" t="str">
        <f>IFERROR(_xlfn.IFS(OR(ISBLANK(OSSTData!B306),OSSTData!D306=2),"",OR(ISBLANK(OSSTData!E306),ISBLANK(OSSTData!F306),ISBLANK(OSSTData!G306),ISBLANK(OSSTData!H306)),"",OR(OSSTData!E306=97,OSSTData!F306=97,OSSTData!G306=97,OSSTData!H306=97),97,AND(OSSTData!E306=0,OSSTData!F306=0,OSSTData!G306=0,OSSTData!H306=0),1,OR(OSSTData!E306&gt;0,OSSTData!F306&gt;0),0),0)</f>
        <v/>
      </c>
      <c r="H306" s="18" t="str">
        <f>_xlfn.IFS(OR(ISBLANK(OSSTData!B306),OSSTData!D306=2),"",OR(ISBLANK(OSSTData!E306),ISBLANK(OSSTData!F306),ISBLANK(OSSTData!G306),ISBLANK(OSSTData!H306)),"",OR(OSSTData!E306=97,OSSTData!F306=97,OSSTData!G306=97,OSSTData!H306=97),97,AND(OSSTData!E306=0,OSSTData!F306=0,OSSTData!G306=0,OSSTData!H306=0),0,AND(OSSTData!E306=0,OSSTData!F306=0,OSSTData!G306=1,OSSTData!H306=1),0,AND(OSSTData!E306=0,OSSTData!F306=0,OSSTData!G306=0,OSSTData!H306=1),1,AND(OSSTData!E306=0,OSSTData!F306=0,OSSTData!G306=1,OSSTData!H306=0),1,AND(OSSTData!E306&gt;0,OSSTData!F306=0,OSSTData!G306=1,OSSTData!H306=0),1,AND(OSSTData!E306=0,OSSTData!F306&gt;0,OSSTData!G306=0,OSSTData!H306=1),1,AND(OSSTData!E306&gt;0,OSSTData!F306&gt;0),0)</f>
        <v/>
      </c>
      <c r="I306" s="18" t="str">
        <f>_xlfn.IFS(OR(ISBLANK(OSSTData!B306),OSSTData!D306=2),"",ISBLANK(OSSTData!N306),"",OSSTData!N306=97,97,OSSTData!N306=0,1,OSSTData!N306&gt;0,0)</f>
        <v/>
      </c>
      <c r="J306" s="18" t="str">
        <f>_xlfn.IFS(OR(ISBLANK(OSSTData!B306),OSSTData!D306=2),"",ISBLANK(OSSTData!O306),"",OSSTData!O306=97,97,OSSTData!O306=0,1,OSSTData!O306&gt;0,0)</f>
        <v/>
      </c>
      <c r="K306" s="18" t="str">
        <f>_xlfn.IFS(OR(ISBLANK(OSSTData!B306),(OSSTData!D306=2)),"",OR(ISBLANK(OSSTData!K306),ISBLANK(OSSTData!J306)),"",OR(OSSTData!K306=97,OSSTData!J306=97),97,AND(OSSTData!K306=0,OSSTData!J306=0),1,OR(OSSTData!K306=1,OSSTData!J306=1),0,AND(OSSTData!K306=1,OSSTData!J306=1),0)</f>
        <v/>
      </c>
      <c r="L306" s="18" t="str">
        <f t="shared" si="4"/>
        <v/>
      </c>
    </row>
    <row r="307" spans="1:12" x14ac:dyDescent="0.2">
      <c r="A307" s="18" t="str">
        <f>_xlfn.IFS(OR(ISBLANK(OSSTData!B307),OSSTData!D307=2),"",OR(OSSTData!E307=97,OSSTData!F307=97),97,OR(ISBLANK(OSSTData!E307),ISBLANK(OSSTData!F307)),"",OR(OSSTData!E307&lt;97,OSSTData!F307&lt;97),(OSSTData!E307+OSSTData!F307))</f>
        <v/>
      </c>
      <c r="B307" s="18" t="str">
        <f>_xlfn.IFS(OR(ISBLANK(OSSTData!B307),OSSTData!D307=2),"",OR(ISBLANK(OSSTData!G307),ISBLANK(OSSTData!H307)),"",OR(OSSTData!G307=97,OSSTData!H307=97),97,OR(OSSTData!G307&lt;97,OSSTData!H307&lt;97),(OSSTData!G307+OSSTData!H307))</f>
        <v/>
      </c>
      <c r="C307" s="18" t="str">
        <f>_xlfn.IFS(OR(ISBLANK(OSSTData!B307),OSSTData!D307=2),"",ISBLANK(A307),"",A307=97,97,A307=0,1,A307&lt;97,0)</f>
        <v/>
      </c>
      <c r="D307" s="18" t="str">
        <f>_xlfn.IFS(OR(ISBLANK(OSSTData!B307),OSSTData!D307=2),"",ISBLANK(A307),"",A307=97,97,A307&lt;10,0,A307&gt;=10,1)</f>
        <v/>
      </c>
      <c r="E307" s="18" t="str">
        <f>_xlfn.IFS(OR(ISBLANK(OSSTData!B307),OSSTData!D307=2),"",ISBLANK(A307),"",A307=97,97,A307&lt;20,0,A307&gt;=20,1)</f>
        <v/>
      </c>
      <c r="F307" s="18" t="str">
        <f>_xlfn.IFS(OR(ISBLANK(OSSTData!B307),OSSTData!D307=2),"",ISBLANK(A307),"",A307=97,97,AND(OSSTData!E307=0,OSSTData!F307&gt;0),1,AND(OSSTData!E307&gt;0,OSSTData!F307=0),1,AND(OSSTData!E307=0,OSSTData!F307=0),0,AND(OSSTData!E307&gt;0,OSSTData!F307&gt;0),0)</f>
        <v/>
      </c>
      <c r="G307" s="18" t="str">
        <f>IFERROR(_xlfn.IFS(OR(ISBLANK(OSSTData!B307),OSSTData!D307=2),"",OR(ISBLANK(OSSTData!E307),ISBLANK(OSSTData!F307),ISBLANK(OSSTData!G307),ISBLANK(OSSTData!H307)),"",OR(OSSTData!E307=97,OSSTData!F307=97,OSSTData!G307=97,OSSTData!H307=97),97,AND(OSSTData!E307=0,OSSTData!F307=0,OSSTData!G307=0,OSSTData!H307=0),1,OR(OSSTData!E307&gt;0,OSSTData!F307&gt;0),0),0)</f>
        <v/>
      </c>
      <c r="H307" s="18" t="str">
        <f>_xlfn.IFS(OR(ISBLANK(OSSTData!B307),OSSTData!D307=2),"",OR(ISBLANK(OSSTData!E307),ISBLANK(OSSTData!F307),ISBLANK(OSSTData!G307),ISBLANK(OSSTData!H307)),"",OR(OSSTData!E307=97,OSSTData!F307=97,OSSTData!G307=97,OSSTData!H307=97),97,AND(OSSTData!E307=0,OSSTData!F307=0,OSSTData!G307=0,OSSTData!H307=0),0,AND(OSSTData!E307=0,OSSTData!F307=0,OSSTData!G307=1,OSSTData!H307=1),0,AND(OSSTData!E307=0,OSSTData!F307=0,OSSTData!G307=0,OSSTData!H307=1),1,AND(OSSTData!E307=0,OSSTData!F307=0,OSSTData!G307=1,OSSTData!H307=0),1,AND(OSSTData!E307&gt;0,OSSTData!F307=0,OSSTData!G307=1,OSSTData!H307=0),1,AND(OSSTData!E307=0,OSSTData!F307&gt;0,OSSTData!G307=0,OSSTData!H307=1),1,AND(OSSTData!E307&gt;0,OSSTData!F307&gt;0),0)</f>
        <v/>
      </c>
      <c r="I307" s="18" t="str">
        <f>_xlfn.IFS(OR(ISBLANK(OSSTData!B307),OSSTData!D307=2),"",ISBLANK(OSSTData!N307),"",OSSTData!N307=97,97,OSSTData!N307=0,1,OSSTData!N307&gt;0,0)</f>
        <v/>
      </c>
      <c r="J307" s="18" t="str">
        <f>_xlfn.IFS(OR(ISBLANK(OSSTData!B307),OSSTData!D307=2),"",ISBLANK(OSSTData!O307),"",OSSTData!O307=97,97,OSSTData!O307=0,1,OSSTData!O307&gt;0,0)</f>
        <v/>
      </c>
      <c r="K307" s="18" t="str">
        <f>_xlfn.IFS(OR(ISBLANK(OSSTData!B307),(OSSTData!D307=2)),"",OR(ISBLANK(OSSTData!K307),ISBLANK(OSSTData!J307)),"",OR(OSSTData!K307=97,OSSTData!J307=97),97,AND(OSSTData!K307=0,OSSTData!J307=0),1,OR(OSSTData!K307=1,OSSTData!J307=1),0,AND(OSSTData!K307=1,OSSTData!J307=1),0)</f>
        <v/>
      </c>
      <c r="L307" s="18" t="str">
        <f t="shared" si="4"/>
        <v/>
      </c>
    </row>
    <row r="308" spans="1:12" x14ac:dyDescent="0.2">
      <c r="A308" s="18" t="str">
        <f>_xlfn.IFS(OR(ISBLANK(OSSTData!B308),OSSTData!D308=2),"",OR(OSSTData!E308=97,OSSTData!F308=97),97,OR(ISBLANK(OSSTData!E308),ISBLANK(OSSTData!F308)),"",OR(OSSTData!E308&lt;97,OSSTData!F308&lt;97),(OSSTData!E308+OSSTData!F308))</f>
        <v/>
      </c>
      <c r="B308" s="18" t="str">
        <f>_xlfn.IFS(OR(ISBLANK(OSSTData!B308),OSSTData!D308=2),"",OR(ISBLANK(OSSTData!G308),ISBLANK(OSSTData!H308)),"",OR(OSSTData!G308=97,OSSTData!H308=97),97,OR(OSSTData!G308&lt;97,OSSTData!H308&lt;97),(OSSTData!G308+OSSTData!H308))</f>
        <v/>
      </c>
      <c r="C308" s="18" t="str">
        <f>_xlfn.IFS(OR(ISBLANK(OSSTData!B308),OSSTData!D308=2),"",ISBLANK(A308),"",A308=97,97,A308=0,1,A308&lt;97,0)</f>
        <v/>
      </c>
      <c r="D308" s="18" t="str">
        <f>_xlfn.IFS(OR(ISBLANK(OSSTData!B308),OSSTData!D308=2),"",ISBLANK(A308),"",A308=97,97,A308&lt;10,0,A308&gt;=10,1)</f>
        <v/>
      </c>
      <c r="E308" s="18" t="str">
        <f>_xlfn.IFS(OR(ISBLANK(OSSTData!B308),OSSTData!D308=2),"",ISBLANK(A308),"",A308=97,97,A308&lt;20,0,A308&gt;=20,1)</f>
        <v/>
      </c>
      <c r="F308" s="18" t="str">
        <f>_xlfn.IFS(OR(ISBLANK(OSSTData!B308),OSSTData!D308=2),"",ISBLANK(A308),"",A308=97,97,AND(OSSTData!E308=0,OSSTData!F308&gt;0),1,AND(OSSTData!E308&gt;0,OSSTData!F308=0),1,AND(OSSTData!E308=0,OSSTData!F308=0),0,AND(OSSTData!E308&gt;0,OSSTData!F308&gt;0),0)</f>
        <v/>
      </c>
      <c r="G308" s="18" t="str">
        <f>IFERROR(_xlfn.IFS(OR(ISBLANK(OSSTData!B308),OSSTData!D308=2),"",OR(ISBLANK(OSSTData!E308),ISBLANK(OSSTData!F308),ISBLANK(OSSTData!G308),ISBLANK(OSSTData!H308)),"",OR(OSSTData!E308=97,OSSTData!F308=97,OSSTData!G308=97,OSSTData!H308=97),97,AND(OSSTData!E308=0,OSSTData!F308=0,OSSTData!G308=0,OSSTData!H308=0),1,OR(OSSTData!E308&gt;0,OSSTData!F308&gt;0),0),0)</f>
        <v/>
      </c>
      <c r="H308" s="18" t="str">
        <f>_xlfn.IFS(OR(ISBLANK(OSSTData!B308),OSSTData!D308=2),"",OR(ISBLANK(OSSTData!E308),ISBLANK(OSSTData!F308),ISBLANK(OSSTData!G308),ISBLANK(OSSTData!H308)),"",OR(OSSTData!E308=97,OSSTData!F308=97,OSSTData!G308=97,OSSTData!H308=97),97,AND(OSSTData!E308=0,OSSTData!F308=0,OSSTData!G308=0,OSSTData!H308=0),0,AND(OSSTData!E308=0,OSSTData!F308=0,OSSTData!G308=1,OSSTData!H308=1),0,AND(OSSTData!E308=0,OSSTData!F308=0,OSSTData!G308=0,OSSTData!H308=1),1,AND(OSSTData!E308=0,OSSTData!F308=0,OSSTData!G308=1,OSSTData!H308=0),1,AND(OSSTData!E308&gt;0,OSSTData!F308=0,OSSTData!G308=1,OSSTData!H308=0),1,AND(OSSTData!E308=0,OSSTData!F308&gt;0,OSSTData!G308=0,OSSTData!H308=1),1,AND(OSSTData!E308&gt;0,OSSTData!F308&gt;0),0)</f>
        <v/>
      </c>
      <c r="I308" s="18" t="str">
        <f>_xlfn.IFS(OR(ISBLANK(OSSTData!B308),OSSTData!D308=2),"",ISBLANK(OSSTData!N308),"",OSSTData!N308=97,97,OSSTData!N308=0,1,OSSTData!N308&gt;0,0)</f>
        <v/>
      </c>
      <c r="J308" s="18" t="str">
        <f>_xlfn.IFS(OR(ISBLANK(OSSTData!B308),OSSTData!D308=2),"",ISBLANK(OSSTData!O308),"",OSSTData!O308=97,97,OSSTData!O308=0,1,OSSTData!O308&gt;0,0)</f>
        <v/>
      </c>
      <c r="K308" s="18" t="str">
        <f>_xlfn.IFS(OR(ISBLANK(OSSTData!B308),(OSSTData!D308=2)),"",OR(ISBLANK(OSSTData!K308),ISBLANK(OSSTData!J308)),"",OR(OSSTData!K308=97,OSSTData!J308=97),97,AND(OSSTData!K308=0,OSSTData!J308=0),1,OR(OSSTData!K308=1,OSSTData!J308=1),0,AND(OSSTData!K308=1,OSSTData!J308=1),0)</f>
        <v/>
      </c>
      <c r="L308" s="18" t="str">
        <f t="shared" si="4"/>
        <v/>
      </c>
    </row>
    <row r="309" spans="1:12" x14ac:dyDescent="0.2">
      <c r="A309" s="18" t="str">
        <f>_xlfn.IFS(OR(ISBLANK(OSSTData!B309),OSSTData!D309=2),"",OR(OSSTData!E309=97,OSSTData!F309=97),97,OR(ISBLANK(OSSTData!E309),ISBLANK(OSSTData!F309)),"",OR(OSSTData!E309&lt;97,OSSTData!F309&lt;97),(OSSTData!E309+OSSTData!F309))</f>
        <v/>
      </c>
      <c r="B309" s="18" t="str">
        <f>_xlfn.IFS(OR(ISBLANK(OSSTData!B309),OSSTData!D309=2),"",OR(ISBLANK(OSSTData!G309),ISBLANK(OSSTData!H309)),"",OR(OSSTData!G309=97,OSSTData!H309=97),97,OR(OSSTData!G309&lt;97,OSSTData!H309&lt;97),(OSSTData!G309+OSSTData!H309))</f>
        <v/>
      </c>
      <c r="C309" s="18" t="str">
        <f>_xlfn.IFS(OR(ISBLANK(OSSTData!B309),OSSTData!D309=2),"",ISBLANK(A309),"",A309=97,97,A309=0,1,A309&lt;97,0)</f>
        <v/>
      </c>
      <c r="D309" s="18" t="str">
        <f>_xlfn.IFS(OR(ISBLANK(OSSTData!B309),OSSTData!D309=2),"",ISBLANK(A309),"",A309=97,97,A309&lt;10,0,A309&gt;=10,1)</f>
        <v/>
      </c>
      <c r="E309" s="18" t="str">
        <f>_xlfn.IFS(OR(ISBLANK(OSSTData!B309),OSSTData!D309=2),"",ISBLANK(A309),"",A309=97,97,A309&lt;20,0,A309&gt;=20,1)</f>
        <v/>
      </c>
      <c r="F309" s="18" t="str">
        <f>_xlfn.IFS(OR(ISBLANK(OSSTData!B309),OSSTData!D309=2),"",ISBLANK(A309),"",A309=97,97,AND(OSSTData!E309=0,OSSTData!F309&gt;0),1,AND(OSSTData!E309&gt;0,OSSTData!F309=0),1,AND(OSSTData!E309=0,OSSTData!F309=0),0,AND(OSSTData!E309&gt;0,OSSTData!F309&gt;0),0)</f>
        <v/>
      </c>
      <c r="G309" s="18" t="str">
        <f>IFERROR(_xlfn.IFS(OR(ISBLANK(OSSTData!B309),OSSTData!D309=2),"",OR(ISBLANK(OSSTData!E309),ISBLANK(OSSTData!F309),ISBLANK(OSSTData!G309),ISBLANK(OSSTData!H309)),"",OR(OSSTData!E309=97,OSSTData!F309=97,OSSTData!G309=97,OSSTData!H309=97),97,AND(OSSTData!E309=0,OSSTData!F309=0,OSSTData!G309=0,OSSTData!H309=0),1,OR(OSSTData!E309&gt;0,OSSTData!F309&gt;0),0),0)</f>
        <v/>
      </c>
      <c r="H309" s="18" t="str">
        <f>_xlfn.IFS(OR(ISBLANK(OSSTData!B309),OSSTData!D309=2),"",OR(ISBLANK(OSSTData!E309),ISBLANK(OSSTData!F309),ISBLANK(OSSTData!G309),ISBLANK(OSSTData!H309)),"",OR(OSSTData!E309=97,OSSTData!F309=97,OSSTData!G309=97,OSSTData!H309=97),97,AND(OSSTData!E309=0,OSSTData!F309=0,OSSTData!G309=0,OSSTData!H309=0),0,AND(OSSTData!E309=0,OSSTData!F309=0,OSSTData!G309=1,OSSTData!H309=1),0,AND(OSSTData!E309=0,OSSTData!F309=0,OSSTData!G309=0,OSSTData!H309=1),1,AND(OSSTData!E309=0,OSSTData!F309=0,OSSTData!G309=1,OSSTData!H309=0),1,AND(OSSTData!E309&gt;0,OSSTData!F309=0,OSSTData!G309=1,OSSTData!H309=0),1,AND(OSSTData!E309=0,OSSTData!F309&gt;0,OSSTData!G309=0,OSSTData!H309=1),1,AND(OSSTData!E309&gt;0,OSSTData!F309&gt;0),0)</f>
        <v/>
      </c>
      <c r="I309" s="18" t="str">
        <f>_xlfn.IFS(OR(ISBLANK(OSSTData!B309),OSSTData!D309=2),"",ISBLANK(OSSTData!N309),"",OSSTData!N309=97,97,OSSTData!N309=0,1,OSSTData!N309&gt;0,0)</f>
        <v/>
      </c>
      <c r="J309" s="18" t="str">
        <f>_xlfn.IFS(OR(ISBLANK(OSSTData!B309),OSSTData!D309=2),"",ISBLANK(OSSTData!O309),"",OSSTData!O309=97,97,OSSTData!O309=0,1,OSSTData!O309&gt;0,0)</f>
        <v/>
      </c>
      <c r="K309" s="18" t="str">
        <f>_xlfn.IFS(OR(ISBLANK(OSSTData!B309),(OSSTData!D309=2)),"",OR(ISBLANK(OSSTData!K309),ISBLANK(OSSTData!J309)),"",OR(OSSTData!K309=97,OSSTData!J309=97),97,AND(OSSTData!K309=0,OSSTData!J309=0),1,OR(OSSTData!K309=1,OSSTData!J309=1),0,AND(OSSTData!K309=1,OSSTData!J309=1),0)</f>
        <v/>
      </c>
      <c r="L309" s="18" t="str">
        <f t="shared" si="4"/>
        <v/>
      </c>
    </row>
    <row r="310" spans="1:12" x14ac:dyDescent="0.2">
      <c r="A310" s="18" t="str">
        <f>_xlfn.IFS(OR(ISBLANK(OSSTData!B310),OSSTData!D310=2),"",OR(OSSTData!E310=97,OSSTData!F310=97),97,OR(ISBLANK(OSSTData!E310),ISBLANK(OSSTData!F310)),"",OR(OSSTData!E310&lt;97,OSSTData!F310&lt;97),(OSSTData!E310+OSSTData!F310))</f>
        <v/>
      </c>
      <c r="B310" s="18" t="str">
        <f>_xlfn.IFS(OR(ISBLANK(OSSTData!B310),OSSTData!D310=2),"",OR(ISBLANK(OSSTData!G310),ISBLANK(OSSTData!H310)),"",OR(OSSTData!G310=97,OSSTData!H310=97),97,OR(OSSTData!G310&lt;97,OSSTData!H310&lt;97),(OSSTData!G310+OSSTData!H310))</f>
        <v/>
      </c>
      <c r="C310" s="18" t="str">
        <f>_xlfn.IFS(OR(ISBLANK(OSSTData!B310),OSSTData!D310=2),"",ISBLANK(A310),"",A310=97,97,A310=0,1,A310&lt;97,0)</f>
        <v/>
      </c>
      <c r="D310" s="18" t="str">
        <f>_xlfn.IFS(OR(ISBLANK(OSSTData!B310),OSSTData!D310=2),"",ISBLANK(A310),"",A310=97,97,A310&lt;10,0,A310&gt;=10,1)</f>
        <v/>
      </c>
      <c r="E310" s="18" t="str">
        <f>_xlfn.IFS(OR(ISBLANK(OSSTData!B310),OSSTData!D310=2),"",ISBLANK(A310),"",A310=97,97,A310&lt;20,0,A310&gt;=20,1)</f>
        <v/>
      </c>
      <c r="F310" s="18" t="str">
        <f>_xlfn.IFS(OR(ISBLANK(OSSTData!B310),OSSTData!D310=2),"",ISBLANK(A310),"",A310=97,97,AND(OSSTData!E310=0,OSSTData!F310&gt;0),1,AND(OSSTData!E310&gt;0,OSSTData!F310=0),1,AND(OSSTData!E310=0,OSSTData!F310=0),0,AND(OSSTData!E310&gt;0,OSSTData!F310&gt;0),0)</f>
        <v/>
      </c>
      <c r="G310" s="18" t="str">
        <f>IFERROR(_xlfn.IFS(OR(ISBLANK(OSSTData!B310),OSSTData!D310=2),"",OR(ISBLANK(OSSTData!E310),ISBLANK(OSSTData!F310),ISBLANK(OSSTData!G310),ISBLANK(OSSTData!H310)),"",OR(OSSTData!E310=97,OSSTData!F310=97,OSSTData!G310=97,OSSTData!H310=97),97,AND(OSSTData!E310=0,OSSTData!F310=0,OSSTData!G310=0,OSSTData!H310=0),1,OR(OSSTData!E310&gt;0,OSSTData!F310&gt;0),0),0)</f>
        <v/>
      </c>
      <c r="H310" s="18" t="str">
        <f>_xlfn.IFS(OR(ISBLANK(OSSTData!B310),OSSTData!D310=2),"",OR(ISBLANK(OSSTData!E310),ISBLANK(OSSTData!F310),ISBLANK(OSSTData!G310),ISBLANK(OSSTData!H310)),"",OR(OSSTData!E310=97,OSSTData!F310=97,OSSTData!G310=97,OSSTData!H310=97),97,AND(OSSTData!E310=0,OSSTData!F310=0,OSSTData!G310=0,OSSTData!H310=0),0,AND(OSSTData!E310=0,OSSTData!F310=0,OSSTData!G310=1,OSSTData!H310=1),0,AND(OSSTData!E310=0,OSSTData!F310=0,OSSTData!G310=0,OSSTData!H310=1),1,AND(OSSTData!E310=0,OSSTData!F310=0,OSSTData!G310=1,OSSTData!H310=0),1,AND(OSSTData!E310&gt;0,OSSTData!F310=0,OSSTData!G310=1,OSSTData!H310=0),1,AND(OSSTData!E310=0,OSSTData!F310&gt;0,OSSTData!G310=0,OSSTData!H310=1),1,AND(OSSTData!E310&gt;0,OSSTData!F310&gt;0),0)</f>
        <v/>
      </c>
      <c r="I310" s="18" t="str">
        <f>_xlfn.IFS(OR(ISBLANK(OSSTData!B310),OSSTData!D310=2),"",ISBLANK(OSSTData!N310),"",OSSTData!N310=97,97,OSSTData!N310=0,1,OSSTData!N310&gt;0,0)</f>
        <v/>
      </c>
      <c r="J310" s="18" t="str">
        <f>_xlfn.IFS(OR(ISBLANK(OSSTData!B310),OSSTData!D310=2),"",ISBLANK(OSSTData!O310),"",OSSTData!O310=97,97,OSSTData!O310=0,1,OSSTData!O310&gt;0,0)</f>
        <v/>
      </c>
      <c r="K310" s="18" t="str">
        <f>_xlfn.IFS(OR(ISBLANK(OSSTData!B310),(OSSTData!D310=2)),"",OR(ISBLANK(OSSTData!K310),ISBLANK(OSSTData!J310)),"",OR(OSSTData!K310=97,OSSTData!J310=97),97,AND(OSSTData!K310=0,OSSTData!J310=0),1,OR(OSSTData!K310=1,OSSTData!J310=1),0,AND(OSSTData!K310=1,OSSTData!J310=1),0)</f>
        <v/>
      </c>
      <c r="L310" s="18" t="str">
        <f t="shared" si="4"/>
        <v/>
      </c>
    </row>
    <row r="311" spans="1:12" x14ac:dyDescent="0.2">
      <c r="A311" s="18" t="str">
        <f>_xlfn.IFS(OR(ISBLANK(OSSTData!B311),OSSTData!D311=2),"",OR(OSSTData!E311=97,OSSTData!F311=97),97,OR(ISBLANK(OSSTData!E311),ISBLANK(OSSTData!F311)),"",OR(OSSTData!E311&lt;97,OSSTData!F311&lt;97),(OSSTData!E311+OSSTData!F311))</f>
        <v/>
      </c>
      <c r="B311" s="18" t="str">
        <f>_xlfn.IFS(OR(ISBLANK(OSSTData!B311),OSSTData!D311=2),"",OR(ISBLANK(OSSTData!G311),ISBLANK(OSSTData!H311)),"",OR(OSSTData!G311=97,OSSTData!H311=97),97,OR(OSSTData!G311&lt;97,OSSTData!H311&lt;97),(OSSTData!G311+OSSTData!H311))</f>
        <v/>
      </c>
      <c r="C311" s="18" t="str">
        <f>_xlfn.IFS(OR(ISBLANK(OSSTData!B311),OSSTData!D311=2),"",ISBLANK(A311),"",A311=97,97,A311=0,1,A311&lt;97,0)</f>
        <v/>
      </c>
      <c r="D311" s="18" t="str">
        <f>_xlfn.IFS(OR(ISBLANK(OSSTData!B311),OSSTData!D311=2),"",ISBLANK(A311),"",A311=97,97,A311&lt;10,0,A311&gt;=10,1)</f>
        <v/>
      </c>
      <c r="E311" s="18" t="str">
        <f>_xlfn.IFS(OR(ISBLANK(OSSTData!B311),OSSTData!D311=2),"",ISBLANK(A311),"",A311=97,97,A311&lt;20,0,A311&gt;=20,1)</f>
        <v/>
      </c>
      <c r="F311" s="18" t="str">
        <f>_xlfn.IFS(OR(ISBLANK(OSSTData!B311),OSSTData!D311=2),"",ISBLANK(A311),"",A311=97,97,AND(OSSTData!E311=0,OSSTData!F311&gt;0),1,AND(OSSTData!E311&gt;0,OSSTData!F311=0),1,AND(OSSTData!E311=0,OSSTData!F311=0),0,AND(OSSTData!E311&gt;0,OSSTData!F311&gt;0),0)</f>
        <v/>
      </c>
      <c r="G311" s="18" t="str">
        <f>IFERROR(_xlfn.IFS(OR(ISBLANK(OSSTData!B311),OSSTData!D311=2),"",OR(ISBLANK(OSSTData!E311),ISBLANK(OSSTData!F311),ISBLANK(OSSTData!G311),ISBLANK(OSSTData!H311)),"",OR(OSSTData!E311=97,OSSTData!F311=97,OSSTData!G311=97,OSSTData!H311=97),97,AND(OSSTData!E311=0,OSSTData!F311=0,OSSTData!G311=0,OSSTData!H311=0),1,OR(OSSTData!E311&gt;0,OSSTData!F311&gt;0),0),0)</f>
        <v/>
      </c>
      <c r="H311" s="18" t="str">
        <f>_xlfn.IFS(OR(ISBLANK(OSSTData!B311),OSSTData!D311=2),"",OR(ISBLANK(OSSTData!E311),ISBLANK(OSSTData!F311),ISBLANK(OSSTData!G311),ISBLANK(OSSTData!H311)),"",OR(OSSTData!E311=97,OSSTData!F311=97,OSSTData!G311=97,OSSTData!H311=97),97,AND(OSSTData!E311=0,OSSTData!F311=0,OSSTData!G311=0,OSSTData!H311=0),0,AND(OSSTData!E311=0,OSSTData!F311=0,OSSTData!G311=1,OSSTData!H311=1),0,AND(OSSTData!E311=0,OSSTData!F311=0,OSSTData!G311=0,OSSTData!H311=1),1,AND(OSSTData!E311=0,OSSTData!F311=0,OSSTData!G311=1,OSSTData!H311=0),1,AND(OSSTData!E311&gt;0,OSSTData!F311=0,OSSTData!G311=1,OSSTData!H311=0),1,AND(OSSTData!E311=0,OSSTData!F311&gt;0,OSSTData!G311=0,OSSTData!H311=1),1,AND(OSSTData!E311&gt;0,OSSTData!F311&gt;0),0)</f>
        <v/>
      </c>
      <c r="I311" s="18" t="str">
        <f>_xlfn.IFS(OR(ISBLANK(OSSTData!B311),OSSTData!D311=2),"",ISBLANK(OSSTData!N311),"",OSSTData!N311=97,97,OSSTData!N311=0,1,OSSTData!N311&gt;0,0)</f>
        <v/>
      </c>
      <c r="J311" s="18" t="str">
        <f>_xlfn.IFS(OR(ISBLANK(OSSTData!B311),OSSTData!D311=2),"",ISBLANK(OSSTData!O311),"",OSSTData!O311=97,97,OSSTData!O311=0,1,OSSTData!O311&gt;0,0)</f>
        <v/>
      </c>
      <c r="K311" s="18" t="str">
        <f>_xlfn.IFS(OR(ISBLANK(OSSTData!B311),(OSSTData!D311=2)),"",OR(ISBLANK(OSSTData!K311),ISBLANK(OSSTData!J311)),"",OR(OSSTData!K311=97,OSSTData!J311=97),97,AND(OSSTData!K311=0,OSSTData!J311=0),1,OR(OSSTData!K311=1,OSSTData!J311=1),0,AND(OSSTData!K311=1,OSSTData!J311=1),0)</f>
        <v/>
      </c>
      <c r="L311" s="18" t="str">
        <f t="shared" si="4"/>
        <v/>
      </c>
    </row>
    <row r="312" spans="1:12" x14ac:dyDescent="0.2">
      <c r="A312" s="18" t="str">
        <f>_xlfn.IFS(OR(ISBLANK(OSSTData!B312),OSSTData!D312=2),"",OR(OSSTData!E312=97,OSSTData!F312=97),97,OR(ISBLANK(OSSTData!E312),ISBLANK(OSSTData!F312)),"",OR(OSSTData!E312&lt;97,OSSTData!F312&lt;97),(OSSTData!E312+OSSTData!F312))</f>
        <v/>
      </c>
      <c r="B312" s="18" t="str">
        <f>_xlfn.IFS(OR(ISBLANK(OSSTData!B312),OSSTData!D312=2),"",OR(ISBLANK(OSSTData!G312),ISBLANK(OSSTData!H312)),"",OR(OSSTData!G312=97,OSSTData!H312=97),97,OR(OSSTData!G312&lt;97,OSSTData!H312&lt;97),(OSSTData!G312+OSSTData!H312))</f>
        <v/>
      </c>
      <c r="C312" s="18" t="str">
        <f>_xlfn.IFS(OR(ISBLANK(OSSTData!B312),OSSTData!D312=2),"",ISBLANK(A312),"",A312=97,97,A312=0,1,A312&lt;97,0)</f>
        <v/>
      </c>
      <c r="D312" s="18" t="str">
        <f>_xlfn.IFS(OR(ISBLANK(OSSTData!B312),OSSTData!D312=2),"",ISBLANK(A312),"",A312=97,97,A312&lt;10,0,A312&gt;=10,1)</f>
        <v/>
      </c>
      <c r="E312" s="18" t="str">
        <f>_xlfn.IFS(OR(ISBLANK(OSSTData!B312),OSSTData!D312=2),"",ISBLANK(A312),"",A312=97,97,A312&lt;20,0,A312&gt;=20,1)</f>
        <v/>
      </c>
      <c r="F312" s="18" t="str">
        <f>_xlfn.IFS(OR(ISBLANK(OSSTData!B312),OSSTData!D312=2),"",ISBLANK(A312),"",A312=97,97,AND(OSSTData!E312=0,OSSTData!F312&gt;0),1,AND(OSSTData!E312&gt;0,OSSTData!F312=0),1,AND(OSSTData!E312=0,OSSTData!F312=0),0,AND(OSSTData!E312&gt;0,OSSTData!F312&gt;0),0)</f>
        <v/>
      </c>
      <c r="G312" s="18" t="str">
        <f>IFERROR(_xlfn.IFS(OR(ISBLANK(OSSTData!B312),OSSTData!D312=2),"",OR(ISBLANK(OSSTData!E312),ISBLANK(OSSTData!F312),ISBLANK(OSSTData!G312),ISBLANK(OSSTData!H312)),"",OR(OSSTData!E312=97,OSSTData!F312=97,OSSTData!G312=97,OSSTData!H312=97),97,AND(OSSTData!E312=0,OSSTData!F312=0,OSSTData!G312=0,OSSTData!H312=0),1,OR(OSSTData!E312&gt;0,OSSTData!F312&gt;0),0),0)</f>
        <v/>
      </c>
      <c r="H312" s="18" t="str">
        <f>_xlfn.IFS(OR(ISBLANK(OSSTData!B312),OSSTData!D312=2),"",OR(ISBLANK(OSSTData!E312),ISBLANK(OSSTData!F312),ISBLANK(OSSTData!G312),ISBLANK(OSSTData!H312)),"",OR(OSSTData!E312=97,OSSTData!F312=97,OSSTData!G312=97,OSSTData!H312=97),97,AND(OSSTData!E312=0,OSSTData!F312=0,OSSTData!G312=0,OSSTData!H312=0),0,AND(OSSTData!E312=0,OSSTData!F312=0,OSSTData!G312=1,OSSTData!H312=1),0,AND(OSSTData!E312=0,OSSTData!F312=0,OSSTData!G312=0,OSSTData!H312=1),1,AND(OSSTData!E312=0,OSSTData!F312=0,OSSTData!G312=1,OSSTData!H312=0),1,AND(OSSTData!E312&gt;0,OSSTData!F312=0,OSSTData!G312=1,OSSTData!H312=0),1,AND(OSSTData!E312=0,OSSTData!F312&gt;0,OSSTData!G312=0,OSSTData!H312=1),1,AND(OSSTData!E312&gt;0,OSSTData!F312&gt;0),0)</f>
        <v/>
      </c>
      <c r="I312" s="18" t="str">
        <f>_xlfn.IFS(OR(ISBLANK(OSSTData!B312),OSSTData!D312=2),"",ISBLANK(OSSTData!N312),"",OSSTData!N312=97,97,OSSTData!N312=0,1,OSSTData!N312&gt;0,0)</f>
        <v/>
      </c>
      <c r="J312" s="18" t="str">
        <f>_xlfn.IFS(OR(ISBLANK(OSSTData!B312),OSSTData!D312=2),"",ISBLANK(OSSTData!O312),"",OSSTData!O312=97,97,OSSTData!O312=0,1,OSSTData!O312&gt;0,0)</f>
        <v/>
      </c>
      <c r="K312" s="18" t="str">
        <f>_xlfn.IFS(OR(ISBLANK(OSSTData!B312),(OSSTData!D312=2)),"",OR(ISBLANK(OSSTData!K312),ISBLANK(OSSTData!J312)),"",OR(OSSTData!K312=97,OSSTData!J312=97),97,AND(OSSTData!K312=0,OSSTData!J312=0),1,OR(OSSTData!K312=1,OSSTData!J312=1),0,AND(OSSTData!K312=1,OSSTData!J312=1),0)</f>
        <v/>
      </c>
      <c r="L312" s="18" t="str">
        <f t="shared" si="4"/>
        <v/>
      </c>
    </row>
    <row r="313" spans="1:12" x14ac:dyDescent="0.2">
      <c r="A313" s="18" t="str">
        <f>_xlfn.IFS(OR(ISBLANK(OSSTData!B313),OSSTData!D313=2),"",OR(OSSTData!E313=97,OSSTData!F313=97),97,OR(ISBLANK(OSSTData!E313),ISBLANK(OSSTData!F313)),"",OR(OSSTData!E313&lt;97,OSSTData!F313&lt;97),(OSSTData!E313+OSSTData!F313))</f>
        <v/>
      </c>
      <c r="B313" s="18" t="str">
        <f>_xlfn.IFS(OR(ISBLANK(OSSTData!B313),OSSTData!D313=2),"",OR(ISBLANK(OSSTData!G313),ISBLANK(OSSTData!H313)),"",OR(OSSTData!G313=97,OSSTData!H313=97),97,OR(OSSTData!G313&lt;97,OSSTData!H313&lt;97),(OSSTData!G313+OSSTData!H313))</f>
        <v/>
      </c>
      <c r="C313" s="18" t="str">
        <f>_xlfn.IFS(OR(ISBLANK(OSSTData!B313),OSSTData!D313=2),"",ISBLANK(A313),"",A313=97,97,A313=0,1,A313&lt;97,0)</f>
        <v/>
      </c>
      <c r="D313" s="18" t="str">
        <f>_xlfn.IFS(OR(ISBLANK(OSSTData!B313),OSSTData!D313=2),"",ISBLANK(A313),"",A313=97,97,A313&lt;10,0,A313&gt;=10,1)</f>
        <v/>
      </c>
      <c r="E313" s="18" t="str">
        <f>_xlfn.IFS(OR(ISBLANK(OSSTData!B313),OSSTData!D313=2),"",ISBLANK(A313),"",A313=97,97,A313&lt;20,0,A313&gt;=20,1)</f>
        <v/>
      </c>
      <c r="F313" s="18" t="str">
        <f>_xlfn.IFS(OR(ISBLANK(OSSTData!B313),OSSTData!D313=2),"",ISBLANK(A313),"",A313=97,97,AND(OSSTData!E313=0,OSSTData!F313&gt;0),1,AND(OSSTData!E313&gt;0,OSSTData!F313=0),1,AND(OSSTData!E313=0,OSSTData!F313=0),0,AND(OSSTData!E313&gt;0,OSSTData!F313&gt;0),0)</f>
        <v/>
      </c>
      <c r="G313" s="18" t="str">
        <f>IFERROR(_xlfn.IFS(OR(ISBLANK(OSSTData!B313),OSSTData!D313=2),"",OR(ISBLANK(OSSTData!E313),ISBLANK(OSSTData!F313),ISBLANK(OSSTData!G313),ISBLANK(OSSTData!H313)),"",OR(OSSTData!E313=97,OSSTData!F313=97,OSSTData!G313=97,OSSTData!H313=97),97,AND(OSSTData!E313=0,OSSTData!F313=0,OSSTData!G313=0,OSSTData!H313=0),1,OR(OSSTData!E313&gt;0,OSSTData!F313&gt;0),0),0)</f>
        <v/>
      </c>
      <c r="H313" s="18" t="str">
        <f>_xlfn.IFS(OR(ISBLANK(OSSTData!B313),OSSTData!D313=2),"",OR(ISBLANK(OSSTData!E313),ISBLANK(OSSTData!F313),ISBLANK(OSSTData!G313),ISBLANK(OSSTData!H313)),"",OR(OSSTData!E313=97,OSSTData!F313=97,OSSTData!G313=97,OSSTData!H313=97),97,AND(OSSTData!E313=0,OSSTData!F313=0,OSSTData!G313=0,OSSTData!H313=0),0,AND(OSSTData!E313=0,OSSTData!F313=0,OSSTData!G313=1,OSSTData!H313=1),0,AND(OSSTData!E313=0,OSSTData!F313=0,OSSTData!G313=0,OSSTData!H313=1),1,AND(OSSTData!E313=0,OSSTData!F313=0,OSSTData!G313=1,OSSTData!H313=0),1,AND(OSSTData!E313&gt;0,OSSTData!F313=0,OSSTData!G313=1,OSSTData!H313=0),1,AND(OSSTData!E313=0,OSSTData!F313&gt;0,OSSTData!G313=0,OSSTData!H313=1),1,AND(OSSTData!E313&gt;0,OSSTData!F313&gt;0),0)</f>
        <v/>
      </c>
      <c r="I313" s="18" t="str">
        <f>_xlfn.IFS(OR(ISBLANK(OSSTData!B313),OSSTData!D313=2),"",ISBLANK(OSSTData!N313),"",OSSTData!N313=97,97,OSSTData!N313=0,1,OSSTData!N313&gt;0,0)</f>
        <v/>
      </c>
      <c r="J313" s="18" t="str">
        <f>_xlfn.IFS(OR(ISBLANK(OSSTData!B313),OSSTData!D313=2),"",ISBLANK(OSSTData!O313),"",OSSTData!O313=97,97,OSSTData!O313=0,1,OSSTData!O313&gt;0,0)</f>
        <v/>
      </c>
      <c r="K313" s="18" t="str">
        <f>_xlfn.IFS(OR(ISBLANK(OSSTData!B313),(OSSTData!D313=2)),"",OR(ISBLANK(OSSTData!K313),ISBLANK(OSSTData!J313)),"",OR(OSSTData!K313=97,OSSTData!J313=97),97,AND(OSSTData!K313=0,OSSTData!J313=0),1,OR(OSSTData!K313=1,OSSTData!J313=1),0,AND(OSSTData!K313=1,OSSTData!J313=1),0)</f>
        <v/>
      </c>
      <c r="L313" s="18" t="str">
        <f t="shared" si="4"/>
        <v/>
      </c>
    </row>
    <row r="314" spans="1:12" x14ac:dyDescent="0.2">
      <c r="A314" s="18" t="str">
        <f>_xlfn.IFS(OR(ISBLANK(OSSTData!B314),OSSTData!D314=2),"",OR(OSSTData!E314=97,OSSTData!F314=97),97,OR(ISBLANK(OSSTData!E314),ISBLANK(OSSTData!F314)),"",OR(OSSTData!E314&lt;97,OSSTData!F314&lt;97),(OSSTData!E314+OSSTData!F314))</f>
        <v/>
      </c>
      <c r="B314" s="18" t="str">
        <f>_xlfn.IFS(OR(ISBLANK(OSSTData!B314),OSSTData!D314=2),"",OR(ISBLANK(OSSTData!G314),ISBLANK(OSSTData!H314)),"",OR(OSSTData!G314=97,OSSTData!H314=97),97,OR(OSSTData!G314&lt;97,OSSTData!H314&lt;97),(OSSTData!G314+OSSTData!H314))</f>
        <v/>
      </c>
      <c r="C314" s="18" t="str">
        <f>_xlfn.IFS(OR(ISBLANK(OSSTData!B314),OSSTData!D314=2),"",ISBLANK(A314),"",A314=97,97,A314=0,1,A314&lt;97,0)</f>
        <v/>
      </c>
      <c r="D314" s="18" t="str">
        <f>_xlfn.IFS(OR(ISBLANK(OSSTData!B314),OSSTData!D314=2),"",ISBLANK(A314),"",A314=97,97,A314&lt;10,0,A314&gt;=10,1)</f>
        <v/>
      </c>
      <c r="E314" s="18" t="str">
        <f>_xlfn.IFS(OR(ISBLANK(OSSTData!B314),OSSTData!D314=2),"",ISBLANK(A314),"",A314=97,97,A314&lt;20,0,A314&gt;=20,1)</f>
        <v/>
      </c>
      <c r="F314" s="18" t="str">
        <f>_xlfn.IFS(OR(ISBLANK(OSSTData!B314),OSSTData!D314=2),"",ISBLANK(A314),"",A314=97,97,AND(OSSTData!E314=0,OSSTData!F314&gt;0),1,AND(OSSTData!E314&gt;0,OSSTData!F314=0),1,AND(OSSTData!E314=0,OSSTData!F314=0),0,AND(OSSTData!E314&gt;0,OSSTData!F314&gt;0),0)</f>
        <v/>
      </c>
      <c r="G314" s="18" t="str">
        <f>IFERROR(_xlfn.IFS(OR(ISBLANK(OSSTData!B314),OSSTData!D314=2),"",OR(ISBLANK(OSSTData!E314),ISBLANK(OSSTData!F314),ISBLANK(OSSTData!G314),ISBLANK(OSSTData!H314)),"",OR(OSSTData!E314=97,OSSTData!F314=97,OSSTData!G314=97,OSSTData!H314=97),97,AND(OSSTData!E314=0,OSSTData!F314=0,OSSTData!G314=0,OSSTData!H314=0),1,OR(OSSTData!E314&gt;0,OSSTData!F314&gt;0),0),0)</f>
        <v/>
      </c>
      <c r="H314" s="18" t="str">
        <f>_xlfn.IFS(OR(ISBLANK(OSSTData!B314),OSSTData!D314=2),"",OR(ISBLANK(OSSTData!E314),ISBLANK(OSSTData!F314),ISBLANK(OSSTData!G314),ISBLANK(OSSTData!H314)),"",OR(OSSTData!E314=97,OSSTData!F314=97,OSSTData!G314=97,OSSTData!H314=97),97,AND(OSSTData!E314=0,OSSTData!F314=0,OSSTData!G314=0,OSSTData!H314=0),0,AND(OSSTData!E314=0,OSSTData!F314=0,OSSTData!G314=1,OSSTData!H314=1),0,AND(OSSTData!E314=0,OSSTData!F314=0,OSSTData!G314=0,OSSTData!H314=1),1,AND(OSSTData!E314=0,OSSTData!F314=0,OSSTData!G314=1,OSSTData!H314=0),1,AND(OSSTData!E314&gt;0,OSSTData!F314=0,OSSTData!G314=1,OSSTData!H314=0),1,AND(OSSTData!E314=0,OSSTData!F314&gt;0,OSSTData!G314=0,OSSTData!H314=1),1,AND(OSSTData!E314&gt;0,OSSTData!F314&gt;0),0)</f>
        <v/>
      </c>
      <c r="I314" s="18" t="str">
        <f>_xlfn.IFS(OR(ISBLANK(OSSTData!B314),OSSTData!D314=2),"",ISBLANK(OSSTData!N314),"",OSSTData!N314=97,97,OSSTData!N314=0,1,OSSTData!N314&gt;0,0)</f>
        <v/>
      </c>
      <c r="J314" s="18" t="str">
        <f>_xlfn.IFS(OR(ISBLANK(OSSTData!B314),OSSTData!D314=2),"",ISBLANK(OSSTData!O314),"",OSSTData!O314=97,97,OSSTData!O314=0,1,OSSTData!O314&gt;0,0)</f>
        <v/>
      </c>
      <c r="K314" s="18" t="str">
        <f>_xlfn.IFS(OR(ISBLANK(OSSTData!B314),(OSSTData!D314=2)),"",OR(ISBLANK(OSSTData!K314),ISBLANK(OSSTData!J314)),"",OR(OSSTData!K314=97,OSSTData!J314=97),97,AND(OSSTData!K314=0,OSSTData!J314=0),1,OR(OSSTData!K314=1,OSSTData!J314=1),0,AND(OSSTData!K314=1,OSSTData!J314=1),0)</f>
        <v/>
      </c>
      <c r="L314" s="18" t="str">
        <f t="shared" si="4"/>
        <v/>
      </c>
    </row>
    <row r="315" spans="1:12" x14ac:dyDescent="0.2">
      <c r="A315" s="18" t="str">
        <f>_xlfn.IFS(OR(ISBLANK(OSSTData!B315),OSSTData!D315=2),"",OR(OSSTData!E315=97,OSSTData!F315=97),97,OR(ISBLANK(OSSTData!E315),ISBLANK(OSSTData!F315)),"",OR(OSSTData!E315&lt;97,OSSTData!F315&lt;97),(OSSTData!E315+OSSTData!F315))</f>
        <v/>
      </c>
      <c r="B315" s="18" t="str">
        <f>_xlfn.IFS(OR(ISBLANK(OSSTData!B315),OSSTData!D315=2),"",OR(ISBLANK(OSSTData!G315),ISBLANK(OSSTData!H315)),"",OR(OSSTData!G315=97,OSSTData!H315=97),97,OR(OSSTData!G315&lt;97,OSSTData!H315&lt;97),(OSSTData!G315+OSSTData!H315))</f>
        <v/>
      </c>
      <c r="C315" s="18" t="str">
        <f>_xlfn.IFS(OR(ISBLANK(OSSTData!B315),OSSTData!D315=2),"",ISBLANK(A315),"",A315=97,97,A315=0,1,A315&lt;97,0)</f>
        <v/>
      </c>
      <c r="D315" s="18" t="str">
        <f>_xlfn.IFS(OR(ISBLANK(OSSTData!B315),OSSTData!D315=2),"",ISBLANK(A315),"",A315=97,97,A315&lt;10,0,A315&gt;=10,1)</f>
        <v/>
      </c>
      <c r="E315" s="18" t="str">
        <f>_xlfn.IFS(OR(ISBLANK(OSSTData!B315),OSSTData!D315=2),"",ISBLANK(A315),"",A315=97,97,A315&lt;20,0,A315&gt;=20,1)</f>
        <v/>
      </c>
      <c r="F315" s="18" t="str">
        <f>_xlfn.IFS(OR(ISBLANK(OSSTData!B315),OSSTData!D315=2),"",ISBLANK(A315),"",A315=97,97,AND(OSSTData!E315=0,OSSTData!F315&gt;0),1,AND(OSSTData!E315&gt;0,OSSTData!F315=0),1,AND(OSSTData!E315=0,OSSTData!F315=0),0,AND(OSSTData!E315&gt;0,OSSTData!F315&gt;0),0)</f>
        <v/>
      </c>
      <c r="G315" s="18" t="str">
        <f>IFERROR(_xlfn.IFS(OR(ISBLANK(OSSTData!B315),OSSTData!D315=2),"",OR(ISBLANK(OSSTData!E315),ISBLANK(OSSTData!F315),ISBLANK(OSSTData!G315),ISBLANK(OSSTData!H315)),"",OR(OSSTData!E315=97,OSSTData!F315=97,OSSTData!G315=97,OSSTData!H315=97),97,AND(OSSTData!E315=0,OSSTData!F315=0,OSSTData!G315=0,OSSTData!H315=0),1,OR(OSSTData!E315&gt;0,OSSTData!F315&gt;0),0),0)</f>
        <v/>
      </c>
      <c r="H315" s="18" t="str">
        <f>_xlfn.IFS(OR(ISBLANK(OSSTData!B315),OSSTData!D315=2),"",OR(ISBLANK(OSSTData!E315),ISBLANK(OSSTData!F315),ISBLANK(OSSTData!G315),ISBLANK(OSSTData!H315)),"",OR(OSSTData!E315=97,OSSTData!F315=97,OSSTData!G315=97,OSSTData!H315=97),97,AND(OSSTData!E315=0,OSSTData!F315=0,OSSTData!G315=0,OSSTData!H315=0),0,AND(OSSTData!E315=0,OSSTData!F315=0,OSSTData!G315=1,OSSTData!H315=1),0,AND(OSSTData!E315=0,OSSTData!F315=0,OSSTData!G315=0,OSSTData!H315=1),1,AND(OSSTData!E315=0,OSSTData!F315=0,OSSTData!G315=1,OSSTData!H315=0),1,AND(OSSTData!E315&gt;0,OSSTData!F315=0,OSSTData!G315=1,OSSTData!H315=0),1,AND(OSSTData!E315=0,OSSTData!F315&gt;0,OSSTData!G315=0,OSSTData!H315=1),1,AND(OSSTData!E315&gt;0,OSSTData!F315&gt;0),0)</f>
        <v/>
      </c>
      <c r="I315" s="18" t="str">
        <f>_xlfn.IFS(OR(ISBLANK(OSSTData!B315),OSSTData!D315=2),"",ISBLANK(OSSTData!N315),"",OSSTData!N315=97,97,OSSTData!N315=0,1,OSSTData!N315&gt;0,0)</f>
        <v/>
      </c>
      <c r="J315" s="18" t="str">
        <f>_xlfn.IFS(OR(ISBLANK(OSSTData!B315),OSSTData!D315=2),"",ISBLANK(OSSTData!O315),"",OSSTData!O315=97,97,OSSTData!O315=0,1,OSSTData!O315&gt;0,0)</f>
        <v/>
      </c>
      <c r="K315" s="18" t="str">
        <f>_xlfn.IFS(OR(ISBLANK(OSSTData!B315),(OSSTData!D315=2)),"",OR(ISBLANK(OSSTData!K315),ISBLANK(OSSTData!J315)),"",OR(OSSTData!K315=97,OSSTData!J315=97),97,AND(OSSTData!K315=0,OSSTData!J315=0),1,OR(OSSTData!K315=1,OSSTData!J315=1),0,AND(OSSTData!K315=1,OSSTData!J315=1),0)</f>
        <v/>
      </c>
      <c r="L315" s="18" t="str">
        <f t="shared" si="4"/>
        <v/>
      </c>
    </row>
    <row r="316" spans="1:12" x14ac:dyDescent="0.2">
      <c r="A316" s="18" t="str">
        <f>_xlfn.IFS(OR(ISBLANK(OSSTData!B316),OSSTData!D316=2),"",OR(OSSTData!E316=97,OSSTData!F316=97),97,OR(ISBLANK(OSSTData!E316),ISBLANK(OSSTData!F316)),"",OR(OSSTData!E316&lt;97,OSSTData!F316&lt;97),(OSSTData!E316+OSSTData!F316))</f>
        <v/>
      </c>
      <c r="B316" s="18" t="str">
        <f>_xlfn.IFS(OR(ISBLANK(OSSTData!B316),OSSTData!D316=2),"",OR(ISBLANK(OSSTData!G316),ISBLANK(OSSTData!H316)),"",OR(OSSTData!G316=97,OSSTData!H316=97),97,OR(OSSTData!G316&lt;97,OSSTData!H316&lt;97),(OSSTData!G316+OSSTData!H316))</f>
        <v/>
      </c>
      <c r="C316" s="18" t="str">
        <f>_xlfn.IFS(OR(ISBLANK(OSSTData!B316),OSSTData!D316=2),"",ISBLANK(A316),"",A316=97,97,A316=0,1,A316&lt;97,0)</f>
        <v/>
      </c>
      <c r="D316" s="18" t="str">
        <f>_xlfn.IFS(OR(ISBLANK(OSSTData!B316),OSSTData!D316=2),"",ISBLANK(A316),"",A316=97,97,A316&lt;10,0,A316&gt;=10,1)</f>
        <v/>
      </c>
      <c r="E316" s="18" t="str">
        <f>_xlfn.IFS(OR(ISBLANK(OSSTData!B316),OSSTData!D316=2),"",ISBLANK(A316),"",A316=97,97,A316&lt;20,0,A316&gt;=20,1)</f>
        <v/>
      </c>
      <c r="F316" s="18" t="str">
        <f>_xlfn.IFS(OR(ISBLANK(OSSTData!B316),OSSTData!D316=2),"",ISBLANK(A316),"",A316=97,97,AND(OSSTData!E316=0,OSSTData!F316&gt;0),1,AND(OSSTData!E316&gt;0,OSSTData!F316=0),1,AND(OSSTData!E316=0,OSSTData!F316=0),0,AND(OSSTData!E316&gt;0,OSSTData!F316&gt;0),0)</f>
        <v/>
      </c>
      <c r="G316" s="18" t="str">
        <f>IFERROR(_xlfn.IFS(OR(ISBLANK(OSSTData!B316),OSSTData!D316=2),"",OR(ISBLANK(OSSTData!E316),ISBLANK(OSSTData!F316),ISBLANK(OSSTData!G316),ISBLANK(OSSTData!H316)),"",OR(OSSTData!E316=97,OSSTData!F316=97,OSSTData!G316=97,OSSTData!H316=97),97,AND(OSSTData!E316=0,OSSTData!F316=0,OSSTData!G316=0,OSSTData!H316=0),1,OR(OSSTData!E316&gt;0,OSSTData!F316&gt;0),0),0)</f>
        <v/>
      </c>
      <c r="H316" s="18" t="str">
        <f>_xlfn.IFS(OR(ISBLANK(OSSTData!B316),OSSTData!D316=2),"",OR(ISBLANK(OSSTData!E316),ISBLANK(OSSTData!F316),ISBLANK(OSSTData!G316),ISBLANK(OSSTData!H316)),"",OR(OSSTData!E316=97,OSSTData!F316=97,OSSTData!G316=97,OSSTData!H316=97),97,AND(OSSTData!E316=0,OSSTData!F316=0,OSSTData!G316=0,OSSTData!H316=0),0,AND(OSSTData!E316=0,OSSTData!F316=0,OSSTData!G316=1,OSSTData!H316=1),0,AND(OSSTData!E316=0,OSSTData!F316=0,OSSTData!G316=0,OSSTData!H316=1),1,AND(OSSTData!E316=0,OSSTData!F316=0,OSSTData!G316=1,OSSTData!H316=0),1,AND(OSSTData!E316&gt;0,OSSTData!F316=0,OSSTData!G316=1,OSSTData!H316=0),1,AND(OSSTData!E316=0,OSSTData!F316&gt;0,OSSTData!G316=0,OSSTData!H316=1),1,AND(OSSTData!E316&gt;0,OSSTData!F316&gt;0),0)</f>
        <v/>
      </c>
      <c r="I316" s="18" t="str">
        <f>_xlfn.IFS(OR(ISBLANK(OSSTData!B316),OSSTData!D316=2),"",ISBLANK(OSSTData!N316),"",OSSTData!N316=97,97,OSSTData!N316=0,1,OSSTData!N316&gt;0,0)</f>
        <v/>
      </c>
      <c r="J316" s="18" t="str">
        <f>_xlfn.IFS(OR(ISBLANK(OSSTData!B316),OSSTData!D316=2),"",ISBLANK(OSSTData!O316),"",OSSTData!O316=97,97,OSSTData!O316=0,1,OSSTData!O316&gt;0,0)</f>
        <v/>
      </c>
      <c r="K316" s="18" t="str">
        <f>_xlfn.IFS(OR(ISBLANK(OSSTData!B316),(OSSTData!D316=2)),"",OR(ISBLANK(OSSTData!K316),ISBLANK(OSSTData!J316)),"",OR(OSSTData!K316=97,OSSTData!J316=97),97,AND(OSSTData!K316=0,OSSTData!J316=0),1,OR(OSSTData!K316=1,OSSTData!J316=1),0,AND(OSSTData!K316=1,OSSTData!J316=1),0)</f>
        <v/>
      </c>
      <c r="L316" s="18" t="str">
        <f t="shared" si="4"/>
        <v/>
      </c>
    </row>
    <row r="317" spans="1:12" x14ac:dyDescent="0.2">
      <c r="A317" s="18" t="str">
        <f>_xlfn.IFS(OR(ISBLANK(OSSTData!B317),OSSTData!D317=2),"",OR(OSSTData!E317=97,OSSTData!F317=97),97,OR(ISBLANK(OSSTData!E317),ISBLANK(OSSTData!F317)),"",OR(OSSTData!E317&lt;97,OSSTData!F317&lt;97),(OSSTData!E317+OSSTData!F317))</f>
        <v/>
      </c>
      <c r="B317" s="18" t="str">
        <f>_xlfn.IFS(OR(ISBLANK(OSSTData!B317),OSSTData!D317=2),"",OR(ISBLANK(OSSTData!G317),ISBLANK(OSSTData!H317)),"",OR(OSSTData!G317=97,OSSTData!H317=97),97,OR(OSSTData!G317&lt;97,OSSTData!H317&lt;97),(OSSTData!G317+OSSTData!H317))</f>
        <v/>
      </c>
      <c r="C317" s="18" t="str">
        <f>_xlfn.IFS(OR(ISBLANK(OSSTData!B317),OSSTData!D317=2),"",ISBLANK(A317),"",A317=97,97,A317=0,1,A317&lt;97,0)</f>
        <v/>
      </c>
      <c r="D317" s="18" t="str">
        <f>_xlfn.IFS(OR(ISBLANK(OSSTData!B317),OSSTData!D317=2),"",ISBLANK(A317),"",A317=97,97,A317&lt;10,0,A317&gt;=10,1)</f>
        <v/>
      </c>
      <c r="E317" s="18" t="str">
        <f>_xlfn.IFS(OR(ISBLANK(OSSTData!B317),OSSTData!D317=2),"",ISBLANK(A317),"",A317=97,97,A317&lt;20,0,A317&gt;=20,1)</f>
        <v/>
      </c>
      <c r="F317" s="18" t="str">
        <f>_xlfn.IFS(OR(ISBLANK(OSSTData!B317),OSSTData!D317=2),"",ISBLANK(A317),"",A317=97,97,AND(OSSTData!E317=0,OSSTData!F317&gt;0),1,AND(OSSTData!E317&gt;0,OSSTData!F317=0),1,AND(OSSTData!E317=0,OSSTData!F317=0),0,AND(OSSTData!E317&gt;0,OSSTData!F317&gt;0),0)</f>
        <v/>
      </c>
      <c r="G317" s="18" t="str">
        <f>IFERROR(_xlfn.IFS(OR(ISBLANK(OSSTData!B317),OSSTData!D317=2),"",OR(ISBLANK(OSSTData!E317),ISBLANK(OSSTData!F317),ISBLANK(OSSTData!G317),ISBLANK(OSSTData!H317)),"",OR(OSSTData!E317=97,OSSTData!F317=97,OSSTData!G317=97,OSSTData!H317=97),97,AND(OSSTData!E317=0,OSSTData!F317=0,OSSTData!G317=0,OSSTData!H317=0),1,OR(OSSTData!E317&gt;0,OSSTData!F317&gt;0),0),0)</f>
        <v/>
      </c>
      <c r="H317" s="18" t="str">
        <f>_xlfn.IFS(OR(ISBLANK(OSSTData!B317),OSSTData!D317=2),"",OR(ISBLANK(OSSTData!E317),ISBLANK(OSSTData!F317),ISBLANK(OSSTData!G317),ISBLANK(OSSTData!H317)),"",OR(OSSTData!E317=97,OSSTData!F317=97,OSSTData!G317=97,OSSTData!H317=97),97,AND(OSSTData!E317=0,OSSTData!F317=0,OSSTData!G317=0,OSSTData!H317=0),0,AND(OSSTData!E317=0,OSSTData!F317=0,OSSTData!G317=1,OSSTData!H317=1),0,AND(OSSTData!E317=0,OSSTData!F317=0,OSSTData!G317=0,OSSTData!H317=1),1,AND(OSSTData!E317=0,OSSTData!F317=0,OSSTData!G317=1,OSSTData!H317=0),1,AND(OSSTData!E317&gt;0,OSSTData!F317=0,OSSTData!G317=1,OSSTData!H317=0),1,AND(OSSTData!E317=0,OSSTData!F317&gt;0,OSSTData!G317=0,OSSTData!H317=1),1,AND(OSSTData!E317&gt;0,OSSTData!F317&gt;0),0)</f>
        <v/>
      </c>
      <c r="I317" s="18" t="str">
        <f>_xlfn.IFS(OR(ISBLANK(OSSTData!B317),OSSTData!D317=2),"",ISBLANK(OSSTData!N317),"",OSSTData!N317=97,97,OSSTData!N317=0,1,OSSTData!N317&gt;0,0)</f>
        <v/>
      </c>
      <c r="J317" s="18" t="str">
        <f>_xlfn.IFS(OR(ISBLANK(OSSTData!B317),OSSTData!D317=2),"",ISBLANK(OSSTData!O317),"",OSSTData!O317=97,97,OSSTData!O317=0,1,OSSTData!O317&gt;0,0)</f>
        <v/>
      </c>
      <c r="K317" s="18" t="str">
        <f>_xlfn.IFS(OR(ISBLANK(OSSTData!B317),(OSSTData!D317=2)),"",OR(ISBLANK(OSSTData!K317),ISBLANK(OSSTData!J317)),"",OR(OSSTData!K317=97,OSSTData!J317=97),97,AND(OSSTData!K317=0,OSSTData!J317=0),1,OR(OSSTData!K317=1,OSSTData!J317=1),0,AND(OSSTData!K317=1,OSSTData!J317=1),0)</f>
        <v/>
      </c>
      <c r="L317" s="18" t="str">
        <f t="shared" si="4"/>
        <v/>
      </c>
    </row>
    <row r="318" spans="1:12" x14ac:dyDescent="0.2">
      <c r="A318" s="18" t="str">
        <f>_xlfn.IFS(OR(ISBLANK(OSSTData!B318),OSSTData!D318=2),"",OR(OSSTData!E318=97,OSSTData!F318=97),97,OR(ISBLANK(OSSTData!E318),ISBLANK(OSSTData!F318)),"",OR(OSSTData!E318&lt;97,OSSTData!F318&lt;97),(OSSTData!E318+OSSTData!F318))</f>
        <v/>
      </c>
      <c r="B318" s="18" t="str">
        <f>_xlfn.IFS(OR(ISBLANK(OSSTData!B318),OSSTData!D318=2),"",OR(ISBLANK(OSSTData!G318),ISBLANK(OSSTData!H318)),"",OR(OSSTData!G318=97,OSSTData!H318=97),97,OR(OSSTData!G318&lt;97,OSSTData!H318&lt;97),(OSSTData!G318+OSSTData!H318))</f>
        <v/>
      </c>
      <c r="C318" s="18" t="str">
        <f>_xlfn.IFS(OR(ISBLANK(OSSTData!B318),OSSTData!D318=2),"",ISBLANK(A318),"",A318=97,97,A318=0,1,A318&lt;97,0)</f>
        <v/>
      </c>
      <c r="D318" s="18" t="str">
        <f>_xlfn.IFS(OR(ISBLANK(OSSTData!B318),OSSTData!D318=2),"",ISBLANK(A318),"",A318=97,97,A318&lt;10,0,A318&gt;=10,1)</f>
        <v/>
      </c>
      <c r="E318" s="18" t="str">
        <f>_xlfn.IFS(OR(ISBLANK(OSSTData!B318),OSSTData!D318=2),"",ISBLANK(A318),"",A318=97,97,A318&lt;20,0,A318&gt;=20,1)</f>
        <v/>
      </c>
      <c r="F318" s="18" t="str">
        <f>_xlfn.IFS(OR(ISBLANK(OSSTData!B318),OSSTData!D318=2),"",ISBLANK(A318),"",A318=97,97,AND(OSSTData!E318=0,OSSTData!F318&gt;0),1,AND(OSSTData!E318&gt;0,OSSTData!F318=0),1,AND(OSSTData!E318=0,OSSTData!F318=0),0,AND(OSSTData!E318&gt;0,OSSTData!F318&gt;0),0)</f>
        <v/>
      </c>
      <c r="G318" s="18" t="str">
        <f>IFERROR(_xlfn.IFS(OR(ISBLANK(OSSTData!B318),OSSTData!D318=2),"",OR(ISBLANK(OSSTData!E318),ISBLANK(OSSTData!F318),ISBLANK(OSSTData!G318),ISBLANK(OSSTData!H318)),"",OR(OSSTData!E318=97,OSSTData!F318=97,OSSTData!G318=97,OSSTData!H318=97),97,AND(OSSTData!E318=0,OSSTData!F318=0,OSSTData!G318=0,OSSTData!H318=0),1,OR(OSSTData!E318&gt;0,OSSTData!F318&gt;0),0),0)</f>
        <v/>
      </c>
      <c r="H318" s="18" t="str">
        <f>_xlfn.IFS(OR(ISBLANK(OSSTData!B318),OSSTData!D318=2),"",OR(ISBLANK(OSSTData!E318),ISBLANK(OSSTData!F318),ISBLANK(OSSTData!G318),ISBLANK(OSSTData!H318)),"",OR(OSSTData!E318=97,OSSTData!F318=97,OSSTData!G318=97,OSSTData!H318=97),97,AND(OSSTData!E318=0,OSSTData!F318=0,OSSTData!G318=0,OSSTData!H318=0),0,AND(OSSTData!E318=0,OSSTData!F318=0,OSSTData!G318=1,OSSTData!H318=1),0,AND(OSSTData!E318=0,OSSTData!F318=0,OSSTData!G318=0,OSSTData!H318=1),1,AND(OSSTData!E318=0,OSSTData!F318=0,OSSTData!G318=1,OSSTData!H318=0),1,AND(OSSTData!E318&gt;0,OSSTData!F318=0,OSSTData!G318=1,OSSTData!H318=0),1,AND(OSSTData!E318=0,OSSTData!F318&gt;0,OSSTData!G318=0,OSSTData!H318=1),1,AND(OSSTData!E318&gt;0,OSSTData!F318&gt;0),0)</f>
        <v/>
      </c>
      <c r="I318" s="18" t="str">
        <f>_xlfn.IFS(OR(ISBLANK(OSSTData!B318),OSSTData!D318=2),"",ISBLANK(OSSTData!N318),"",OSSTData!N318=97,97,OSSTData!N318=0,1,OSSTData!N318&gt;0,0)</f>
        <v/>
      </c>
      <c r="J318" s="18" t="str">
        <f>_xlfn.IFS(OR(ISBLANK(OSSTData!B318),OSSTData!D318=2),"",ISBLANK(OSSTData!O318),"",OSSTData!O318=97,97,OSSTData!O318=0,1,OSSTData!O318&gt;0,0)</f>
        <v/>
      </c>
      <c r="K318" s="18" t="str">
        <f>_xlfn.IFS(OR(ISBLANK(OSSTData!B318),(OSSTData!D318=2)),"",OR(ISBLANK(OSSTData!K318),ISBLANK(OSSTData!J318)),"",OR(OSSTData!K318=97,OSSTData!J318=97),97,AND(OSSTData!K318=0,OSSTData!J318=0),1,OR(OSSTData!K318=1,OSSTData!J318=1),0,AND(OSSTData!K318=1,OSSTData!J318=1),0)</f>
        <v/>
      </c>
      <c r="L318" s="18" t="str">
        <f t="shared" si="4"/>
        <v/>
      </c>
    </row>
    <row r="319" spans="1:12" x14ac:dyDescent="0.2">
      <c r="A319" s="18" t="str">
        <f>_xlfn.IFS(OR(ISBLANK(OSSTData!B319),OSSTData!D319=2),"",OR(OSSTData!E319=97,OSSTData!F319=97),97,OR(ISBLANK(OSSTData!E319),ISBLANK(OSSTData!F319)),"",OR(OSSTData!E319&lt;97,OSSTData!F319&lt;97),(OSSTData!E319+OSSTData!F319))</f>
        <v/>
      </c>
      <c r="B319" s="18" t="str">
        <f>_xlfn.IFS(OR(ISBLANK(OSSTData!B319),OSSTData!D319=2),"",OR(ISBLANK(OSSTData!G319),ISBLANK(OSSTData!H319)),"",OR(OSSTData!G319=97,OSSTData!H319=97),97,OR(OSSTData!G319&lt;97,OSSTData!H319&lt;97),(OSSTData!G319+OSSTData!H319))</f>
        <v/>
      </c>
      <c r="C319" s="18" t="str">
        <f>_xlfn.IFS(OR(ISBLANK(OSSTData!B319),OSSTData!D319=2),"",ISBLANK(A319),"",A319=97,97,A319=0,1,A319&lt;97,0)</f>
        <v/>
      </c>
      <c r="D319" s="18" t="str">
        <f>_xlfn.IFS(OR(ISBLANK(OSSTData!B319),OSSTData!D319=2),"",ISBLANK(A319),"",A319=97,97,A319&lt;10,0,A319&gt;=10,1)</f>
        <v/>
      </c>
      <c r="E319" s="18" t="str">
        <f>_xlfn.IFS(OR(ISBLANK(OSSTData!B319),OSSTData!D319=2),"",ISBLANK(A319),"",A319=97,97,A319&lt;20,0,A319&gt;=20,1)</f>
        <v/>
      </c>
      <c r="F319" s="18" t="str">
        <f>_xlfn.IFS(OR(ISBLANK(OSSTData!B319),OSSTData!D319=2),"",ISBLANK(A319),"",A319=97,97,AND(OSSTData!E319=0,OSSTData!F319&gt;0),1,AND(OSSTData!E319&gt;0,OSSTData!F319=0),1,AND(OSSTData!E319=0,OSSTData!F319=0),0,AND(OSSTData!E319&gt;0,OSSTData!F319&gt;0),0)</f>
        <v/>
      </c>
      <c r="G319" s="18" t="str">
        <f>IFERROR(_xlfn.IFS(OR(ISBLANK(OSSTData!B319),OSSTData!D319=2),"",OR(ISBLANK(OSSTData!E319),ISBLANK(OSSTData!F319),ISBLANK(OSSTData!G319),ISBLANK(OSSTData!H319)),"",OR(OSSTData!E319=97,OSSTData!F319=97,OSSTData!G319=97,OSSTData!H319=97),97,AND(OSSTData!E319=0,OSSTData!F319=0,OSSTData!G319=0,OSSTData!H319=0),1,OR(OSSTData!E319&gt;0,OSSTData!F319&gt;0),0),0)</f>
        <v/>
      </c>
      <c r="H319" s="18" t="str">
        <f>_xlfn.IFS(OR(ISBLANK(OSSTData!B319),OSSTData!D319=2),"",OR(ISBLANK(OSSTData!E319),ISBLANK(OSSTData!F319),ISBLANK(OSSTData!G319),ISBLANK(OSSTData!H319)),"",OR(OSSTData!E319=97,OSSTData!F319=97,OSSTData!G319=97,OSSTData!H319=97),97,AND(OSSTData!E319=0,OSSTData!F319=0,OSSTData!G319=0,OSSTData!H319=0),0,AND(OSSTData!E319=0,OSSTData!F319=0,OSSTData!G319=1,OSSTData!H319=1),0,AND(OSSTData!E319=0,OSSTData!F319=0,OSSTData!G319=0,OSSTData!H319=1),1,AND(OSSTData!E319=0,OSSTData!F319=0,OSSTData!G319=1,OSSTData!H319=0),1,AND(OSSTData!E319&gt;0,OSSTData!F319=0,OSSTData!G319=1,OSSTData!H319=0),1,AND(OSSTData!E319=0,OSSTData!F319&gt;0,OSSTData!G319=0,OSSTData!H319=1),1,AND(OSSTData!E319&gt;0,OSSTData!F319&gt;0),0)</f>
        <v/>
      </c>
      <c r="I319" s="18" t="str">
        <f>_xlfn.IFS(OR(ISBLANK(OSSTData!B319),OSSTData!D319=2),"",ISBLANK(OSSTData!N319),"",OSSTData!N319=97,97,OSSTData!N319=0,1,OSSTData!N319&gt;0,0)</f>
        <v/>
      </c>
      <c r="J319" s="18" t="str">
        <f>_xlfn.IFS(OR(ISBLANK(OSSTData!B319),OSSTData!D319=2),"",ISBLANK(OSSTData!O319),"",OSSTData!O319=97,97,OSSTData!O319=0,1,OSSTData!O319&gt;0,0)</f>
        <v/>
      </c>
      <c r="K319" s="18" t="str">
        <f>_xlfn.IFS(OR(ISBLANK(OSSTData!B319),(OSSTData!D319=2)),"",OR(ISBLANK(OSSTData!K319),ISBLANK(OSSTData!J319)),"",OR(OSSTData!K319=97,OSSTData!J319=97),97,AND(OSSTData!K319=0,OSSTData!J319=0),1,OR(OSSTData!K319=1,OSSTData!J319=1),0,AND(OSSTData!K319=1,OSSTData!J319=1),0)</f>
        <v/>
      </c>
      <c r="L319" s="18" t="str">
        <f t="shared" si="4"/>
        <v/>
      </c>
    </row>
    <row r="320" spans="1:12" x14ac:dyDescent="0.2">
      <c r="A320" s="18" t="str">
        <f>_xlfn.IFS(OR(ISBLANK(OSSTData!B320),OSSTData!D320=2),"",OR(OSSTData!E320=97,OSSTData!F320=97),97,OR(ISBLANK(OSSTData!E320),ISBLANK(OSSTData!F320)),"",OR(OSSTData!E320&lt;97,OSSTData!F320&lt;97),(OSSTData!E320+OSSTData!F320))</f>
        <v/>
      </c>
      <c r="B320" s="18" t="str">
        <f>_xlfn.IFS(OR(ISBLANK(OSSTData!B320),OSSTData!D320=2),"",OR(ISBLANK(OSSTData!G320),ISBLANK(OSSTData!H320)),"",OR(OSSTData!G320=97,OSSTData!H320=97),97,OR(OSSTData!G320&lt;97,OSSTData!H320&lt;97),(OSSTData!G320+OSSTData!H320))</f>
        <v/>
      </c>
      <c r="C320" s="18" t="str">
        <f>_xlfn.IFS(OR(ISBLANK(OSSTData!B320),OSSTData!D320=2),"",ISBLANK(A320),"",A320=97,97,A320=0,1,A320&lt;97,0)</f>
        <v/>
      </c>
      <c r="D320" s="18" t="str">
        <f>_xlfn.IFS(OR(ISBLANK(OSSTData!B320),OSSTData!D320=2),"",ISBLANK(A320),"",A320=97,97,A320&lt;10,0,A320&gt;=10,1)</f>
        <v/>
      </c>
      <c r="E320" s="18" t="str">
        <f>_xlfn.IFS(OR(ISBLANK(OSSTData!B320),OSSTData!D320=2),"",ISBLANK(A320),"",A320=97,97,A320&lt;20,0,A320&gt;=20,1)</f>
        <v/>
      </c>
      <c r="F320" s="18" t="str">
        <f>_xlfn.IFS(OR(ISBLANK(OSSTData!B320),OSSTData!D320=2),"",ISBLANK(A320),"",A320=97,97,AND(OSSTData!E320=0,OSSTData!F320&gt;0),1,AND(OSSTData!E320&gt;0,OSSTData!F320=0),1,AND(OSSTData!E320=0,OSSTData!F320=0),0,AND(OSSTData!E320&gt;0,OSSTData!F320&gt;0),0)</f>
        <v/>
      </c>
      <c r="G320" s="18" t="str">
        <f>IFERROR(_xlfn.IFS(OR(ISBLANK(OSSTData!B320),OSSTData!D320=2),"",OR(ISBLANK(OSSTData!E320),ISBLANK(OSSTData!F320),ISBLANK(OSSTData!G320),ISBLANK(OSSTData!H320)),"",OR(OSSTData!E320=97,OSSTData!F320=97,OSSTData!G320=97,OSSTData!H320=97),97,AND(OSSTData!E320=0,OSSTData!F320=0,OSSTData!G320=0,OSSTData!H320=0),1,OR(OSSTData!E320&gt;0,OSSTData!F320&gt;0),0),0)</f>
        <v/>
      </c>
      <c r="H320" s="18" t="str">
        <f>_xlfn.IFS(OR(ISBLANK(OSSTData!B320),OSSTData!D320=2),"",OR(ISBLANK(OSSTData!E320),ISBLANK(OSSTData!F320),ISBLANK(OSSTData!G320),ISBLANK(OSSTData!H320)),"",OR(OSSTData!E320=97,OSSTData!F320=97,OSSTData!G320=97,OSSTData!H320=97),97,AND(OSSTData!E320=0,OSSTData!F320=0,OSSTData!G320=0,OSSTData!H320=0),0,AND(OSSTData!E320=0,OSSTData!F320=0,OSSTData!G320=1,OSSTData!H320=1),0,AND(OSSTData!E320=0,OSSTData!F320=0,OSSTData!G320=0,OSSTData!H320=1),1,AND(OSSTData!E320=0,OSSTData!F320=0,OSSTData!G320=1,OSSTData!H320=0),1,AND(OSSTData!E320&gt;0,OSSTData!F320=0,OSSTData!G320=1,OSSTData!H320=0),1,AND(OSSTData!E320=0,OSSTData!F320&gt;0,OSSTData!G320=0,OSSTData!H320=1),1,AND(OSSTData!E320&gt;0,OSSTData!F320&gt;0),0)</f>
        <v/>
      </c>
      <c r="I320" s="18" t="str">
        <f>_xlfn.IFS(OR(ISBLANK(OSSTData!B320),OSSTData!D320=2),"",ISBLANK(OSSTData!N320),"",OSSTData!N320=97,97,OSSTData!N320=0,1,OSSTData!N320&gt;0,0)</f>
        <v/>
      </c>
      <c r="J320" s="18" t="str">
        <f>_xlfn.IFS(OR(ISBLANK(OSSTData!B320),OSSTData!D320=2),"",ISBLANK(OSSTData!O320),"",OSSTData!O320=97,97,OSSTData!O320=0,1,OSSTData!O320&gt;0,0)</f>
        <v/>
      </c>
      <c r="K320" s="18" t="str">
        <f>_xlfn.IFS(OR(ISBLANK(OSSTData!B320),(OSSTData!D320=2)),"",OR(ISBLANK(OSSTData!K320),ISBLANK(OSSTData!J320)),"",OR(OSSTData!K320=97,OSSTData!J320=97),97,AND(OSSTData!K320=0,OSSTData!J320=0),1,OR(OSSTData!K320=1,OSSTData!J320=1),0,AND(OSSTData!K320=1,OSSTData!J320=1),0)</f>
        <v/>
      </c>
      <c r="L320" s="18" t="str">
        <f t="shared" si="4"/>
        <v/>
      </c>
    </row>
    <row r="321" spans="1:12" x14ac:dyDescent="0.2">
      <c r="A321" s="18" t="str">
        <f>_xlfn.IFS(OR(ISBLANK(OSSTData!B321),OSSTData!D321=2),"",OR(OSSTData!E321=97,OSSTData!F321=97),97,OR(ISBLANK(OSSTData!E321),ISBLANK(OSSTData!F321)),"",OR(OSSTData!E321&lt;97,OSSTData!F321&lt;97),(OSSTData!E321+OSSTData!F321))</f>
        <v/>
      </c>
      <c r="B321" s="18" t="str">
        <f>_xlfn.IFS(OR(ISBLANK(OSSTData!B321),OSSTData!D321=2),"",OR(ISBLANK(OSSTData!G321),ISBLANK(OSSTData!H321)),"",OR(OSSTData!G321=97,OSSTData!H321=97),97,OR(OSSTData!G321&lt;97,OSSTData!H321&lt;97),(OSSTData!G321+OSSTData!H321))</f>
        <v/>
      </c>
      <c r="C321" s="18" t="str">
        <f>_xlfn.IFS(OR(ISBLANK(OSSTData!B321),OSSTData!D321=2),"",ISBLANK(A321),"",A321=97,97,A321=0,1,A321&lt;97,0)</f>
        <v/>
      </c>
      <c r="D321" s="18" t="str">
        <f>_xlfn.IFS(OR(ISBLANK(OSSTData!B321),OSSTData!D321=2),"",ISBLANK(A321),"",A321=97,97,A321&lt;10,0,A321&gt;=10,1)</f>
        <v/>
      </c>
      <c r="E321" s="18" t="str">
        <f>_xlfn.IFS(OR(ISBLANK(OSSTData!B321),OSSTData!D321=2),"",ISBLANK(A321),"",A321=97,97,A321&lt;20,0,A321&gt;=20,1)</f>
        <v/>
      </c>
      <c r="F321" s="18" t="str">
        <f>_xlfn.IFS(OR(ISBLANK(OSSTData!B321),OSSTData!D321=2),"",ISBLANK(A321),"",A321=97,97,AND(OSSTData!E321=0,OSSTData!F321&gt;0),1,AND(OSSTData!E321&gt;0,OSSTData!F321=0),1,AND(OSSTData!E321=0,OSSTData!F321=0),0,AND(OSSTData!E321&gt;0,OSSTData!F321&gt;0),0)</f>
        <v/>
      </c>
      <c r="G321" s="18" t="str">
        <f>IFERROR(_xlfn.IFS(OR(ISBLANK(OSSTData!B321),OSSTData!D321=2),"",OR(ISBLANK(OSSTData!E321),ISBLANK(OSSTData!F321),ISBLANK(OSSTData!G321),ISBLANK(OSSTData!H321)),"",OR(OSSTData!E321=97,OSSTData!F321=97,OSSTData!G321=97,OSSTData!H321=97),97,AND(OSSTData!E321=0,OSSTData!F321=0,OSSTData!G321=0,OSSTData!H321=0),1,OR(OSSTData!E321&gt;0,OSSTData!F321&gt;0),0),0)</f>
        <v/>
      </c>
      <c r="H321" s="18" t="str">
        <f>_xlfn.IFS(OR(ISBLANK(OSSTData!B321),OSSTData!D321=2),"",OR(ISBLANK(OSSTData!E321),ISBLANK(OSSTData!F321),ISBLANK(OSSTData!G321),ISBLANK(OSSTData!H321)),"",OR(OSSTData!E321=97,OSSTData!F321=97,OSSTData!G321=97,OSSTData!H321=97),97,AND(OSSTData!E321=0,OSSTData!F321=0,OSSTData!G321=0,OSSTData!H321=0),0,AND(OSSTData!E321=0,OSSTData!F321=0,OSSTData!G321=1,OSSTData!H321=1),0,AND(OSSTData!E321=0,OSSTData!F321=0,OSSTData!G321=0,OSSTData!H321=1),1,AND(OSSTData!E321=0,OSSTData!F321=0,OSSTData!G321=1,OSSTData!H321=0),1,AND(OSSTData!E321&gt;0,OSSTData!F321=0,OSSTData!G321=1,OSSTData!H321=0),1,AND(OSSTData!E321=0,OSSTData!F321&gt;0,OSSTData!G321=0,OSSTData!H321=1),1,AND(OSSTData!E321&gt;0,OSSTData!F321&gt;0),0)</f>
        <v/>
      </c>
      <c r="I321" s="18" t="str">
        <f>_xlfn.IFS(OR(ISBLANK(OSSTData!B321),OSSTData!D321=2),"",ISBLANK(OSSTData!N321),"",OSSTData!N321=97,97,OSSTData!N321=0,1,OSSTData!N321&gt;0,0)</f>
        <v/>
      </c>
      <c r="J321" s="18" t="str">
        <f>_xlfn.IFS(OR(ISBLANK(OSSTData!B321),OSSTData!D321=2),"",ISBLANK(OSSTData!O321),"",OSSTData!O321=97,97,OSSTData!O321=0,1,OSSTData!O321&gt;0,0)</f>
        <v/>
      </c>
      <c r="K321" s="18" t="str">
        <f>_xlfn.IFS(OR(ISBLANK(OSSTData!B321),(OSSTData!D321=2)),"",OR(ISBLANK(OSSTData!K321),ISBLANK(OSSTData!J321)),"",OR(OSSTData!K321=97,OSSTData!J321=97),97,AND(OSSTData!K321=0,OSSTData!J321=0),1,OR(OSSTData!K321=1,OSSTData!J321=1),0,AND(OSSTData!K321=1,OSSTData!J321=1),0)</f>
        <v/>
      </c>
      <c r="L321" s="18" t="str">
        <f t="shared" si="4"/>
        <v/>
      </c>
    </row>
    <row r="322" spans="1:12" x14ac:dyDescent="0.2">
      <c r="A322" s="18" t="str">
        <f>_xlfn.IFS(OR(ISBLANK(OSSTData!B322),OSSTData!D322=2),"",OR(OSSTData!E322=97,OSSTData!F322=97),97,OR(ISBLANK(OSSTData!E322),ISBLANK(OSSTData!F322)),"",OR(OSSTData!E322&lt;97,OSSTData!F322&lt;97),(OSSTData!E322+OSSTData!F322))</f>
        <v/>
      </c>
      <c r="B322" s="18" t="str">
        <f>_xlfn.IFS(OR(ISBLANK(OSSTData!B322),OSSTData!D322=2),"",OR(ISBLANK(OSSTData!G322),ISBLANK(OSSTData!H322)),"",OR(OSSTData!G322=97,OSSTData!H322=97),97,OR(OSSTData!G322&lt;97,OSSTData!H322&lt;97),(OSSTData!G322+OSSTData!H322))</f>
        <v/>
      </c>
      <c r="C322" s="18" t="str">
        <f>_xlfn.IFS(OR(ISBLANK(OSSTData!B322),OSSTData!D322=2),"",ISBLANK(A322),"",A322=97,97,A322=0,1,A322&lt;97,0)</f>
        <v/>
      </c>
      <c r="D322" s="18" t="str">
        <f>_xlfn.IFS(OR(ISBLANK(OSSTData!B322),OSSTData!D322=2),"",ISBLANK(A322),"",A322=97,97,A322&lt;10,0,A322&gt;=10,1)</f>
        <v/>
      </c>
      <c r="E322" s="18" t="str">
        <f>_xlfn.IFS(OR(ISBLANK(OSSTData!B322),OSSTData!D322=2),"",ISBLANK(A322),"",A322=97,97,A322&lt;20,0,A322&gt;=20,1)</f>
        <v/>
      </c>
      <c r="F322" s="18" t="str">
        <f>_xlfn.IFS(OR(ISBLANK(OSSTData!B322),OSSTData!D322=2),"",ISBLANK(A322),"",A322=97,97,AND(OSSTData!E322=0,OSSTData!F322&gt;0),1,AND(OSSTData!E322&gt;0,OSSTData!F322=0),1,AND(OSSTData!E322=0,OSSTData!F322=0),0,AND(OSSTData!E322&gt;0,OSSTData!F322&gt;0),0)</f>
        <v/>
      </c>
      <c r="G322" s="18" t="str">
        <f>IFERROR(_xlfn.IFS(OR(ISBLANK(OSSTData!B322),OSSTData!D322=2),"",OR(ISBLANK(OSSTData!E322),ISBLANK(OSSTData!F322),ISBLANK(OSSTData!G322),ISBLANK(OSSTData!H322)),"",OR(OSSTData!E322=97,OSSTData!F322=97,OSSTData!G322=97,OSSTData!H322=97),97,AND(OSSTData!E322=0,OSSTData!F322=0,OSSTData!G322=0,OSSTData!H322=0),1,OR(OSSTData!E322&gt;0,OSSTData!F322&gt;0),0),0)</f>
        <v/>
      </c>
      <c r="H322" s="18" t="str">
        <f>_xlfn.IFS(OR(ISBLANK(OSSTData!B322),OSSTData!D322=2),"",OR(ISBLANK(OSSTData!E322),ISBLANK(OSSTData!F322),ISBLANK(OSSTData!G322),ISBLANK(OSSTData!H322)),"",OR(OSSTData!E322=97,OSSTData!F322=97,OSSTData!G322=97,OSSTData!H322=97),97,AND(OSSTData!E322=0,OSSTData!F322=0,OSSTData!G322=0,OSSTData!H322=0),0,AND(OSSTData!E322=0,OSSTData!F322=0,OSSTData!G322=1,OSSTData!H322=1),0,AND(OSSTData!E322=0,OSSTData!F322=0,OSSTData!G322=0,OSSTData!H322=1),1,AND(OSSTData!E322=0,OSSTData!F322=0,OSSTData!G322=1,OSSTData!H322=0),1,AND(OSSTData!E322&gt;0,OSSTData!F322=0,OSSTData!G322=1,OSSTData!H322=0),1,AND(OSSTData!E322=0,OSSTData!F322&gt;0,OSSTData!G322=0,OSSTData!H322=1),1,AND(OSSTData!E322&gt;0,OSSTData!F322&gt;0),0)</f>
        <v/>
      </c>
      <c r="I322" s="18" t="str">
        <f>_xlfn.IFS(OR(ISBLANK(OSSTData!B322),OSSTData!D322=2),"",ISBLANK(OSSTData!N322),"",OSSTData!N322=97,97,OSSTData!N322=0,1,OSSTData!N322&gt;0,0)</f>
        <v/>
      </c>
      <c r="J322" s="18" t="str">
        <f>_xlfn.IFS(OR(ISBLANK(OSSTData!B322),OSSTData!D322=2),"",ISBLANK(OSSTData!O322),"",OSSTData!O322=97,97,OSSTData!O322=0,1,OSSTData!O322&gt;0,0)</f>
        <v/>
      </c>
      <c r="K322" s="18" t="str">
        <f>_xlfn.IFS(OR(ISBLANK(OSSTData!B322),(OSSTData!D322=2)),"",OR(ISBLANK(OSSTData!K322),ISBLANK(OSSTData!J322)),"",OR(OSSTData!K322=97,OSSTData!J322=97),97,AND(OSSTData!K322=0,OSSTData!J322=0),1,OR(OSSTData!K322=1,OSSTData!J322=1),0,AND(OSSTData!K322=1,OSSTData!J322=1),0)</f>
        <v/>
      </c>
      <c r="L322" s="18" t="str">
        <f t="shared" ref="L322:L385" si="5">_xlfn.IFS(OR(ISBLANK(A322),OR(A322=97)),"",A322&gt;=0,A322)</f>
        <v/>
      </c>
    </row>
    <row r="323" spans="1:12" x14ac:dyDescent="0.2">
      <c r="A323" s="18" t="str">
        <f>_xlfn.IFS(OR(ISBLANK(OSSTData!B323),OSSTData!D323=2),"",OR(OSSTData!E323=97,OSSTData!F323=97),97,OR(ISBLANK(OSSTData!E323),ISBLANK(OSSTData!F323)),"",OR(OSSTData!E323&lt;97,OSSTData!F323&lt;97),(OSSTData!E323+OSSTData!F323))</f>
        <v/>
      </c>
      <c r="B323" s="18" t="str">
        <f>_xlfn.IFS(OR(ISBLANK(OSSTData!B323),OSSTData!D323=2),"",OR(ISBLANK(OSSTData!G323),ISBLANK(OSSTData!H323)),"",OR(OSSTData!G323=97,OSSTData!H323=97),97,OR(OSSTData!G323&lt;97,OSSTData!H323&lt;97),(OSSTData!G323+OSSTData!H323))</f>
        <v/>
      </c>
      <c r="C323" s="18" t="str">
        <f>_xlfn.IFS(OR(ISBLANK(OSSTData!B323),OSSTData!D323=2),"",ISBLANK(A323),"",A323=97,97,A323=0,1,A323&lt;97,0)</f>
        <v/>
      </c>
      <c r="D323" s="18" t="str">
        <f>_xlfn.IFS(OR(ISBLANK(OSSTData!B323),OSSTData!D323=2),"",ISBLANK(A323),"",A323=97,97,A323&lt;10,0,A323&gt;=10,1)</f>
        <v/>
      </c>
      <c r="E323" s="18" t="str">
        <f>_xlfn.IFS(OR(ISBLANK(OSSTData!B323),OSSTData!D323=2),"",ISBLANK(A323),"",A323=97,97,A323&lt;20,0,A323&gt;=20,1)</f>
        <v/>
      </c>
      <c r="F323" s="18" t="str">
        <f>_xlfn.IFS(OR(ISBLANK(OSSTData!B323),OSSTData!D323=2),"",ISBLANK(A323),"",A323=97,97,AND(OSSTData!E323=0,OSSTData!F323&gt;0),1,AND(OSSTData!E323&gt;0,OSSTData!F323=0),1,AND(OSSTData!E323=0,OSSTData!F323=0),0,AND(OSSTData!E323&gt;0,OSSTData!F323&gt;0),0)</f>
        <v/>
      </c>
      <c r="G323" s="18" t="str">
        <f>IFERROR(_xlfn.IFS(OR(ISBLANK(OSSTData!B323),OSSTData!D323=2),"",OR(ISBLANK(OSSTData!E323),ISBLANK(OSSTData!F323),ISBLANK(OSSTData!G323),ISBLANK(OSSTData!H323)),"",OR(OSSTData!E323=97,OSSTData!F323=97,OSSTData!G323=97,OSSTData!H323=97),97,AND(OSSTData!E323=0,OSSTData!F323=0,OSSTData!G323=0,OSSTData!H323=0),1,OR(OSSTData!E323&gt;0,OSSTData!F323&gt;0),0),0)</f>
        <v/>
      </c>
      <c r="H323" s="18" t="str">
        <f>_xlfn.IFS(OR(ISBLANK(OSSTData!B323),OSSTData!D323=2),"",OR(ISBLANK(OSSTData!E323),ISBLANK(OSSTData!F323),ISBLANK(OSSTData!G323),ISBLANK(OSSTData!H323)),"",OR(OSSTData!E323=97,OSSTData!F323=97,OSSTData!G323=97,OSSTData!H323=97),97,AND(OSSTData!E323=0,OSSTData!F323=0,OSSTData!G323=0,OSSTData!H323=0),0,AND(OSSTData!E323=0,OSSTData!F323=0,OSSTData!G323=1,OSSTData!H323=1),0,AND(OSSTData!E323=0,OSSTData!F323=0,OSSTData!G323=0,OSSTData!H323=1),1,AND(OSSTData!E323=0,OSSTData!F323=0,OSSTData!G323=1,OSSTData!H323=0),1,AND(OSSTData!E323&gt;0,OSSTData!F323=0,OSSTData!G323=1,OSSTData!H323=0),1,AND(OSSTData!E323=0,OSSTData!F323&gt;0,OSSTData!G323=0,OSSTData!H323=1),1,AND(OSSTData!E323&gt;0,OSSTData!F323&gt;0),0)</f>
        <v/>
      </c>
      <c r="I323" s="18" t="str">
        <f>_xlfn.IFS(OR(ISBLANK(OSSTData!B323),OSSTData!D323=2),"",ISBLANK(OSSTData!N323),"",OSSTData!N323=97,97,OSSTData!N323=0,1,OSSTData!N323&gt;0,0)</f>
        <v/>
      </c>
      <c r="J323" s="18" t="str">
        <f>_xlfn.IFS(OR(ISBLANK(OSSTData!B323),OSSTData!D323=2),"",ISBLANK(OSSTData!O323),"",OSSTData!O323=97,97,OSSTData!O323=0,1,OSSTData!O323&gt;0,0)</f>
        <v/>
      </c>
      <c r="K323" s="18" t="str">
        <f>_xlfn.IFS(OR(ISBLANK(OSSTData!B323),(OSSTData!D323=2)),"",OR(ISBLANK(OSSTData!K323),ISBLANK(OSSTData!J323)),"",OR(OSSTData!K323=97,OSSTData!J323=97),97,AND(OSSTData!K323=0,OSSTData!J323=0),1,OR(OSSTData!K323=1,OSSTData!J323=1),0,AND(OSSTData!K323=1,OSSTData!J323=1),0)</f>
        <v/>
      </c>
      <c r="L323" s="18" t="str">
        <f t="shared" si="5"/>
        <v/>
      </c>
    </row>
    <row r="324" spans="1:12" x14ac:dyDescent="0.2">
      <c r="A324" s="18" t="str">
        <f>_xlfn.IFS(OR(ISBLANK(OSSTData!B324),OSSTData!D324=2),"",OR(OSSTData!E324=97,OSSTData!F324=97),97,OR(ISBLANK(OSSTData!E324),ISBLANK(OSSTData!F324)),"",OR(OSSTData!E324&lt;97,OSSTData!F324&lt;97),(OSSTData!E324+OSSTData!F324))</f>
        <v/>
      </c>
      <c r="B324" s="18" t="str">
        <f>_xlfn.IFS(OR(ISBLANK(OSSTData!B324),OSSTData!D324=2),"",OR(ISBLANK(OSSTData!G324),ISBLANK(OSSTData!H324)),"",OR(OSSTData!G324=97,OSSTData!H324=97),97,OR(OSSTData!G324&lt;97,OSSTData!H324&lt;97),(OSSTData!G324+OSSTData!H324))</f>
        <v/>
      </c>
      <c r="C324" s="18" t="str">
        <f>_xlfn.IFS(OR(ISBLANK(OSSTData!B324),OSSTData!D324=2),"",ISBLANK(A324),"",A324=97,97,A324=0,1,A324&lt;97,0)</f>
        <v/>
      </c>
      <c r="D324" s="18" t="str">
        <f>_xlfn.IFS(OR(ISBLANK(OSSTData!B324),OSSTData!D324=2),"",ISBLANK(A324),"",A324=97,97,A324&lt;10,0,A324&gt;=10,1)</f>
        <v/>
      </c>
      <c r="E324" s="18" t="str">
        <f>_xlfn.IFS(OR(ISBLANK(OSSTData!B324),OSSTData!D324=2),"",ISBLANK(A324),"",A324=97,97,A324&lt;20,0,A324&gt;=20,1)</f>
        <v/>
      </c>
      <c r="F324" s="18" t="str">
        <f>_xlfn.IFS(OR(ISBLANK(OSSTData!B324),OSSTData!D324=2),"",ISBLANK(A324),"",A324=97,97,AND(OSSTData!E324=0,OSSTData!F324&gt;0),1,AND(OSSTData!E324&gt;0,OSSTData!F324=0),1,AND(OSSTData!E324=0,OSSTData!F324=0),0,AND(OSSTData!E324&gt;0,OSSTData!F324&gt;0),0)</f>
        <v/>
      </c>
      <c r="G324" s="18" t="str">
        <f>IFERROR(_xlfn.IFS(OR(ISBLANK(OSSTData!B324),OSSTData!D324=2),"",OR(ISBLANK(OSSTData!E324),ISBLANK(OSSTData!F324),ISBLANK(OSSTData!G324),ISBLANK(OSSTData!H324)),"",OR(OSSTData!E324=97,OSSTData!F324=97,OSSTData!G324=97,OSSTData!H324=97),97,AND(OSSTData!E324=0,OSSTData!F324=0,OSSTData!G324=0,OSSTData!H324=0),1,OR(OSSTData!E324&gt;0,OSSTData!F324&gt;0),0),0)</f>
        <v/>
      </c>
      <c r="H324" s="18" t="str">
        <f>_xlfn.IFS(OR(ISBLANK(OSSTData!B324),OSSTData!D324=2),"",OR(ISBLANK(OSSTData!E324),ISBLANK(OSSTData!F324),ISBLANK(OSSTData!G324),ISBLANK(OSSTData!H324)),"",OR(OSSTData!E324=97,OSSTData!F324=97,OSSTData!G324=97,OSSTData!H324=97),97,AND(OSSTData!E324=0,OSSTData!F324=0,OSSTData!G324=0,OSSTData!H324=0),0,AND(OSSTData!E324=0,OSSTData!F324=0,OSSTData!G324=1,OSSTData!H324=1),0,AND(OSSTData!E324=0,OSSTData!F324=0,OSSTData!G324=0,OSSTData!H324=1),1,AND(OSSTData!E324=0,OSSTData!F324=0,OSSTData!G324=1,OSSTData!H324=0),1,AND(OSSTData!E324&gt;0,OSSTData!F324=0,OSSTData!G324=1,OSSTData!H324=0),1,AND(OSSTData!E324=0,OSSTData!F324&gt;0,OSSTData!G324=0,OSSTData!H324=1),1,AND(OSSTData!E324&gt;0,OSSTData!F324&gt;0),0)</f>
        <v/>
      </c>
      <c r="I324" s="18" t="str">
        <f>_xlfn.IFS(OR(ISBLANK(OSSTData!B324),OSSTData!D324=2),"",ISBLANK(OSSTData!N324),"",OSSTData!N324=97,97,OSSTData!N324=0,1,OSSTData!N324&gt;0,0)</f>
        <v/>
      </c>
      <c r="J324" s="18" t="str">
        <f>_xlfn.IFS(OR(ISBLANK(OSSTData!B324),OSSTData!D324=2),"",ISBLANK(OSSTData!O324),"",OSSTData!O324=97,97,OSSTData!O324=0,1,OSSTData!O324&gt;0,0)</f>
        <v/>
      </c>
      <c r="K324" s="18" t="str">
        <f>_xlfn.IFS(OR(ISBLANK(OSSTData!B324),(OSSTData!D324=2)),"",OR(ISBLANK(OSSTData!K324),ISBLANK(OSSTData!J324)),"",OR(OSSTData!K324=97,OSSTData!J324=97),97,AND(OSSTData!K324=0,OSSTData!J324=0),1,OR(OSSTData!K324=1,OSSTData!J324=1),0,AND(OSSTData!K324=1,OSSTData!J324=1),0)</f>
        <v/>
      </c>
      <c r="L324" s="18" t="str">
        <f t="shared" si="5"/>
        <v/>
      </c>
    </row>
    <row r="325" spans="1:12" x14ac:dyDescent="0.2">
      <c r="A325" s="18" t="str">
        <f>_xlfn.IFS(OR(ISBLANK(OSSTData!B325),OSSTData!D325=2),"",OR(OSSTData!E325=97,OSSTData!F325=97),97,OR(ISBLANK(OSSTData!E325),ISBLANK(OSSTData!F325)),"",OR(OSSTData!E325&lt;97,OSSTData!F325&lt;97),(OSSTData!E325+OSSTData!F325))</f>
        <v/>
      </c>
      <c r="B325" s="18" t="str">
        <f>_xlfn.IFS(OR(ISBLANK(OSSTData!B325),OSSTData!D325=2),"",OR(ISBLANK(OSSTData!G325),ISBLANK(OSSTData!H325)),"",OR(OSSTData!G325=97,OSSTData!H325=97),97,OR(OSSTData!G325&lt;97,OSSTData!H325&lt;97),(OSSTData!G325+OSSTData!H325))</f>
        <v/>
      </c>
      <c r="C325" s="18" t="str">
        <f>_xlfn.IFS(OR(ISBLANK(OSSTData!B325),OSSTData!D325=2),"",ISBLANK(A325),"",A325=97,97,A325=0,1,A325&lt;97,0)</f>
        <v/>
      </c>
      <c r="D325" s="18" t="str">
        <f>_xlfn.IFS(OR(ISBLANK(OSSTData!B325),OSSTData!D325=2),"",ISBLANK(A325),"",A325=97,97,A325&lt;10,0,A325&gt;=10,1)</f>
        <v/>
      </c>
      <c r="E325" s="18" t="str">
        <f>_xlfn.IFS(OR(ISBLANK(OSSTData!B325),OSSTData!D325=2),"",ISBLANK(A325),"",A325=97,97,A325&lt;20,0,A325&gt;=20,1)</f>
        <v/>
      </c>
      <c r="F325" s="18" t="str">
        <f>_xlfn.IFS(OR(ISBLANK(OSSTData!B325),OSSTData!D325=2),"",ISBLANK(A325),"",A325=97,97,AND(OSSTData!E325=0,OSSTData!F325&gt;0),1,AND(OSSTData!E325&gt;0,OSSTData!F325=0),1,AND(OSSTData!E325=0,OSSTData!F325=0),0,AND(OSSTData!E325&gt;0,OSSTData!F325&gt;0),0)</f>
        <v/>
      </c>
      <c r="G325" s="18" t="str">
        <f>IFERROR(_xlfn.IFS(OR(ISBLANK(OSSTData!B325),OSSTData!D325=2),"",OR(ISBLANK(OSSTData!E325),ISBLANK(OSSTData!F325),ISBLANK(OSSTData!G325),ISBLANK(OSSTData!H325)),"",OR(OSSTData!E325=97,OSSTData!F325=97,OSSTData!G325=97,OSSTData!H325=97),97,AND(OSSTData!E325=0,OSSTData!F325=0,OSSTData!G325=0,OSSTData!H325=0),1,OR(OSSTData!E325&gt;0,OSSTData!F325&gt;0),0),0)</f>
        <v/>
      </c>
      <c r="H325" s="18" t="str">
        <f>_xlfn.IFS(OR(ISBLANK(OSSTData!B325),OSSTData!D325=2),"",OR(ISBLANK(OSSTData!E325),ISBLANK(OSSTData!F325),ISBLANK(OSSTData!G325),ISBLANK(OSSTData!H325)),"",OR(OSSTData!E325=97,OSSTData!F325=97,OSSTData!G325=97,OSSTData!H325=97),97,AND(OSSTData!E325=0,OSSTData!F325=0,OSSTData!G325=0,OSSTData!H325=0),0,AND(OSSTData!E325=0,OSSTData!F325=0,OSSTData!G325=1,OSSTData!H325=1),0,AND(OSSTData!E325=0,OSSTData!F325=0,OSSTData!G325=0,OSSTData!H325=1),1,AND(OSSTData!E325=0,OSSTData!F325=0,OSSTData!G325=1,OSSTData!H325=0),1,AND(OSSTData!E325&gt;0,OSSTData!F325=0,OSSTData!G325=1,OSSTData!H325=0),1,AND(OSSTData!E325=0,OSSTData!F325&gt;0,OSSTData!G325=0,OSSTData!H325=1),1,AND(OSSTData!E325&gt;0,OSSTData!F325&gt;0),0)</f>
        <v/>
      </c>
      <c r="I325" s="18" t="str">
        <f>_xlfn.IFS(OR(ISBLANK(OSSTData!B325),OSSTData!D325=2),"",ISBLANK(OSSTData!N325),"",OSSTData!N325=97,97,OSSTData!N325=0,1,OSSTData!N325&gt;0,0)</f>
        <v/>
      </c>
      <c r="J325" s="18" t="str">
        <f>_xlfn.IFS(OR(ISBLANK(OSSTData!B325),OSSTData!D325=2),"",ISBLANK(OSSTData!O325),"",OSSTData!O325=97,97,OSSTData!O325=0,1,OSSTData!O325&gt;0,0)</f>
        <v/>
      </c>
      <c r="K325" s="18" t="str">
        <f>_xlfn.IFS(OR(ISBLANK(OSSTData!B325),(OSSTData!D325=2)),"",OR(ISBLANK(OSSTData!K325),ISBLANK(OSSTData!J325)),"",OR(OSSTData!K325=97,OSSTData!J325=97),97,AND(OSSTData!K325=0,OSSTData!J325=0),1,OR(OSSTData!K325=1,OSSTData!J325=1),0,AND(OSSTData!K325=1,OSSTData!J325=1),0)</f>
        <v/>
      </c>
      <c r="L325" s="18" t="str">
        <f t="shared" si="5"/>
        <v/>
      </c>
    </row>
    <row r="326" spans="1:12" x14ac:dyDescent="0.2">
      <c r="A326" s="18" t="str">
        <f>_xlfn.IFS(OR(ISBLANK(OSSTData!B326),OSSTData!D326=2),"",OR(OSSTData!E326=97,OSSTData!F326=97),97,OR(ISBLANK(OSSTData!E326),ISBLANK(OSSTData!F326)),"",OR(OSSTData!E326&lt;97,OSSTData!F326&lt;97),(OSSTData!E326+OSSTData!F326))</f>
        <v/>
      </c>
      <c r="B326" s="18" t="str">
        <f>_xlfn.IFS(OR(ISBLANK(OSSTData!B326),OSSTData!D326=2),"",OR(ISBLANK(OSSTData!G326),ISBLANK(OSSTData!H326)),"",OR(OSSTData!G326=97,OSSTData!H326=97),97,OR(OSSTData!G326&lt;97,OSSTData!H326&lt;97),(OSSTData!G326+OSSTData!H326))</f>
        <v/>
      </c>
      <c r="C326" s="18" t="str">
        <f>_xlfn.IFS(OR(ISBLANK(OSSTData!B326),OSSTData!D326=2),"",ISBLANK(A326),"",A326=97,97,A326=0,1,A326&lt;97,0)</f>
        <v/>
      </c>
      <c r="D326" s="18" t="str">
        <f>_xlfn.IFS(OR(ISBLANK(OSSTData!B326),OSSTData!D326=2),"",ISBLANK(A326),"",A326=97,97,A326&lt;10,0,A326&gt;=10,1)</f>
        <v/>
      </c>
      <c r="E326" s="18" t="str">
        <f>_xlfn.IFS(OR(ISBLANK(OSSTData!B326),OSSTData!D326=2),"",ISBLANK(A326),"",A326=97,97,A326&lt;20,0,A326&gt;=20,1)</f>
        <v/>
      </c>
      <c r="F326" s="18" t="str">
        <f>_xlfn.IFS(OR(ISBLANK(OSSTData!B326),OSSTData!D326=2),"",ISBLANK(A326),"",A326=97,97,AND(OSSTData!E326=0,OSSTData!F326&gt;0),1,AND(OSSTData!E326&gt;0,OSSTData!F326=0),1,AND(OSSTData!E326=0,OSSTData!F326=0),0,AND(OSSTData!E326&gt;0,OSSTData!F326&gt;0),0)</f>
        <v/>
      </c>
      <c r="G326" s="18" t="str">
        <f>IFERROR(_xlfn.IFS(OR(ISBLANK(OSSTData!B326),OSSTData!D326=2),"",OR(ISBLANK(OSSTData!E326),ISBLANK(OSSTData!F326),ISBLANK(OSSTData!G326),ISBLANK(OSSTData!H326)),"",OR(OSSTData!E326=97,OSSTData!F326=97,OSSTData!G326=97,OSSTData!H326=97),97,AND(OSSTData!E326=0,OSSTData!F326=0,OSSTData!G326=0,OSSTData!H326=0),1,OR(OSSTData!E326&gt;0,OSSTData!F326&gt;0),0),0)</f>
        <v/>
      </c>
      <c r="H326" s="18" t="str">
        <f>_xlfn.IFS(OR(ISBLANK(OSSTData!B326),OSSTData!D326=2),"",OR(ISBLANK(OSSTData!E326),ISBLANK(OSSTData!F326),ISBLANK(OSSTData!G326),ISBLANK(OSSTData!H326)),"",OR(OSSTData!E326=97,OSSTData!F326=97,OSSTData!G326=97,OSSTData!H326=97),97,AND(OSSTData!E326=0,OSSTData!F326=0,OSSTData!G326=0,OSSTData!H326=0),0,AND(OSSTData!E326=0,OSSTData!F326=0,OSSTData!G326=1,OSSTData!H326=1),0,AND(OSSTData!E326=0,OSSTData!F326=0,OSSTData!G326=0,OSSTData!H326=1),1,AND(OSSTData!E326=0,OSSTData!F326=0,OSSTData!G326=1,OSSTData!H326=0),1,AND(OSSTData!E326&gt;0,OSSTData!F326=0,OSSTData!G326=1,OSSTData!H326=0),1,AND(OSSTData!E326=0,OSSTData!F326&gt;0,OSSTData!G326=0,OSSTData!H326=1),1,AND(OSSTData!E326&gt;0,OSSTData!F326&gt;0),0)</f>
        <v/>
      </c>
      <c r="I326" s="18" t="str">
        <f>_xlfn.IFS(OR(ISBLANK(OSSTData!B326),OSSTData!D326=2),"",ISBLANK(OSSTData!N326),"",OSSTData!N326=97,97,OSSTData!N326=0,1,OSSTData!N326&gt;0,0)</f>
        <v/>
      </c>
      <c r="J326" s="18" t="str">
        <f>_xlfn.IFS(OR(ISBLANK(OSSTData!B326),OSSTData!D326=2),"",ISBLANK(OSSTData!O326),"",OSSTData!O326=97,97,OSSTData!O326=0,1,OSSTData!O326&gt;0,0)</f>
        <v/>
      </c>
      <c r="K326" s="18" t="str">
        <f>_xlfn.IFS(OR(ISBLANK(OSSTData!B326),(OSSTData!D326=2)),"",OR(ISBLANK(OSSTData!K326),ISBLANK(OSSTData!J326)),"",OR(OSSTData!K326=97,OSSTData!J326=97),97,AND(OSSTData!K326=0,OSSTData!J326=0),1,OR(OSSTData!K326=1,OSSTData!J326=1),0,AND(OSSTData!K326=1,OSSTData!J326=1),0)</f>
        <v/>
      </c>
      <c r="L326" s="18" t="str">
        <f t="shared" si="5"/>
        <v/>
      </c>
    </row>
    <row r="327" spans="1:12" x14ac:dyDescent="0.2">
      <c r="A327" s="18" t="str">
        <f>_xlfn.IFS(OR(ISBLANK(OSSTData!B327),OSSTData!D327=2),"",OR(OSSTData!E327=97,OSSTData!F327=97),97,OR(ISBLANK(OSSTData!E327),ISBLANK(OSSTData!F327)),"",OR(OSSTData!E327&lt;97,OSSTData!F327&lt;97),(OSSTData!E327+OSSTData!F327))</f>
        <v/>
      </c>
      <c r="B327" s="18" t="str">
        <f>_xlfn.IFS(OR(ISBLANK(OSSTData!B327),OSSTData!D327=2),"",OR(ISBLANK(OSSTData!G327),ISBLANK(OSSTData!H327)),"",OR(OSSTData!G327=97,OSSTData!H327=97),97,OR(OSSTData!G327&lt;97,OSSTData!H327&lt;97),(OSSTData!G327+OSSTData!H327))</f>
        <v/>
      </c>
      <c r="C327" s="18" t="str">
        <f>_xlfn.IFS(OR(ISBLANK(OSSTData!B327),OSSTData!D327=2),"",ISBLANK(A327),"",A327=97,97,A327=0,1,A327&lt;97,0)</f>
        <v/>
      </c>
      <c r="D327" s="18" t="str">
        <f>_xlfn.IFS(OR(ISBLANK(OSSTData!B327),OSSTData!D327=2),"",ISBLANK(A327),"",A327=97,97,A327&lt;10,0,A327&gt;=10,1)</f>
        <v/>
      </c>
      <c r="E327" s="18" t="str">
        <f>_xlfn.IFS(OR(ISBLANK(OSSTData!B327),OSSTData!D327=2),"",ISBLANK(A327),"",A327=97,97,A327&lt;20,0,A327&gt;=20,1)</f>
        <v/>
      </c>
      <c r="F327" s="18" t="str">
        <f>_xlfn.IFS(OR(ISBLANK(OSSTData!B327),OSSTData!D327=2),"",ISBLANK(A327),"",A327=97,97,AND(OSSTData!E327=0,OSSTData!F327&gt;0),1,AND(OSSTData!E327&gt;0,OSSTData!F327=0),1,AND(OSSTData!E327=0,OSSTData!F327=0),0,AND(OSSTData!E327&gt;0,OSSTData!F327&gt;0),0)</f>
        <v/>
      </c>
      <c r="G327" s="18" t="str">
        <f>IFERROR(_xlfn.IFS(OR(ISBLANK(OSSTData!B327),OSSTData!D327=2),"",OR(ISBLANK(OSSTData!E327),ISBLANK(OSSTData!F327),ISBLANK(OSSTData!G327),ISBLANK(OSSTData!H327)),"",OR(OSSTData!E327=97,OSSTData!F327=97,OSSTData!G327=97,OSSTData!H327=97),97,AND(OSSTData!E327=0,OSSTData!F327=0,OSSTData!G327=0,OSSTData!H327=0),1,OR(OSSTData!E327&gt;0,OSSTData!F327&gt;0),0),0)</f>
        <v/>
      </c>
      <c r="H327" s="18" t="str">
        <f>_xlfn.IFS(OR(ISBLANK(OSSTData!B327),OSSTData!D327=2),"",OR(ISBLANK(OSSTData!E327),ISBLANK(OSSTData!F327),ISBLANK(OSSTData!G327),ISBLANK(OSSTData!H327)),"",OR(OSSTData!E327=97,OSSTData!F327=97,OSSTData!G327=97,OSSTData!H327=97),97,AND(OSSTData!E327=0,OSSTData!F327=0,OSSTData!G327=0,OSSTData!H327=0),0,AND(OSSTData!E327=0,OSSTData!F327=0,OSSTData!G327=1,OSSTData!H327=1),0,AND(OSSTData!E327=0,OSSTData!F327=0,OSSTData!G327=0,OSSTData!H327=1),1,AND(OSSTData!E327=0,OSSTData!F327=0,OSSTData!G327=1,OSSTData!H327=0),1,AND(OSSTData!E327&gt;0,OSSTData!F327=0,OSSTData!G327=1,OSSTData!H327=0),1,AND(OSSTData!E327=0,OSSTData!F327&gt;0,OSSTData!G327=0,OSSTData!H327=1),1,AND(OSSTData!E327&gt;0,OSSTData!F327&gt;0),0)</f>
        <v/>
      </c>
      <c r="I327" s="18" t="str">
        <f>_xlfn.IFS(OR(ISBLANK(OSSTData!B327),OSSTData!D327=2),"",ISBLANK(OSSTData!N327),"",OSSTData!N327=97,97,OSSTData!N327=0,1,OSSTData!N327&gt;0,0)</f>
        <v/>
      </c>
      <c r="J327" s="18" t="str">
        <f>_xlfn.IFS(OR(ISBLANK(OSSTData!B327),OSSTData!D327=2),"",ISBLANK(OSSTData!O327),"",OSSTData!O327=97,97,OSSTData!O327=0,1,OSSTData!O327&gt;0,0)</f>
        <v/>
      </c>
      <c r="K327" s="18" t="str">
        <f>_xlfn.IFS(OR(ISBLANK(OSSTData!B327),(OSSTData!D327=2)),"",OR(ISBLANK(OSSTData!K327),ISBLANK(OSSTData!J327)),"",OR(OSSTData!K327=97,OSSTData!J327=97),97,AND(OSSTData!K327=0,OSSTData!J327=0),1,OR(OSSTData!K327=1,OSSTData!J327=1),0,AND(OSSTData!K327=1,OSSTData!J327=1),0)</f>
        <v/>
      </c>
      <c r="L327" s="18" t="str">
        <f t="shared" si="5"/>
        <v/>
      </c>
    </row>
    <row r="328" spans="1:12" x14ac:dyDescent="0.2">
      <c r="A328" s="18" t="str">
        <f>_xlfn.IFS(OR(ISBLANK(OSSTData!B328),OSSTData!D328=2),"",OR(OSSTData!E328=97,OSSTData!F328=97),97,OR(ISBLANK(OSSTData!E328),ISBLANK(OSSTData!F328)),"",OR(OSSTData!E328&lt;97,OSSTData!F328&lt;97),(OSSTData!E328+OSSTData!F328))</f>
        <v/>
      </c>
      <c r="B328" s="18" t="str">
        <f>_xlfn.IFS(OR(ISBLANK(OSSTData!B328),OSSTData!D328=2),"",OR(ISBLANK(OSSTData!G328),ISBLANK(OSSTData!H328)),"",OR(OSSTData!G328=97,OSSTData!H328=97),97,OR(OSSTData!G328&lt;97,OSSTData!H328&lt;97),(OSSTData!G328+OSSTData!H328))</f>
        <v/>
      </c>
      <c r="C328" s="18" t="str">
        <f>_xlfn.IFS(OR(ISBLANK(OSSTData!B328),OSSTData!D328=2),"",ISBLANK(A328),"",A328=97,97,A328=0,1,A328&lt;97,0)</f>
        <v/>
      </c>
      <c r="D328" s="18" t="str">
        <f>_xlfn.IFS(OR(ISBLANK(OSSTData!B328),OSSTData!D328=2),"",ISBLANK(A328),"",A328=97,97,A328&lt;10,0,A328&gt;=10,1)</f>
        <v/>
      </c>
      <c r="E328" s="18" t="str">
        <f>_xlfn.IFS(OR(ISBLANK(OSSTData!B328),OSSTData!D328=2),"",ISBLANK(A328),"",A328=97,97,A328&lt;20,0,A328&gt;=20,1)</f>
        <v/>
      </c>
      <c r="F328" s="18" t="str">
        <f>_xlfn.IFS(OR(ISBLANK(OSSTData!B328),OSSTData!D328=2),"",ISBLANK(A328),"",A328=97,97,AND(OSSTData!E328=0,OSSTData!F328&gt;0),1,AND(OSSTData!E328&gt;0,OSSTData!F328=0),1,AND(OSSTData!E328=0,OSSTData!F328=0),0,AND(OSSTData!E328&gt;0,OSSTData!F328&gt;0),0)</f>
        <v/>
      </c>
      <c r="G328" s="18" t="str">
        <f>IFERROR(_xlfn.IFS(OR(ISBLANK(OSSTData!B328),OSSTData!D328=2),"",OR(ISBLANK(OSSTData!E328),ISBLANK(OSSTData!F328),ISBLANK(OSSTData!G328),ISBLANK(OSSTData!H328)),"",OR(OSSTData!E328=97,OSSTData!F328=97,OSSTData!G328=97,OSSTData!H328=97),97,AND(OSSTData!E328=0,OSSTData!F328=0,OSSTData!G328=0,OSSTData!H328=0),1,OR(OSSTData!E328&gt;0,OSSTData!F328&gt;0),0),0)</f>
        <v/>
      </c>
      <c r="H328" s="18" t="str">
        <f>_xlfn.IFS(OR(ISBLANK(OSSTData!B328),OSSTData!D328=2),"",OR(ISBLANK(OSSTData!E328),ISBLANK(OSSTData!F328),ISBLANK(OSSTData!G328),ISBLANK(OSSTData!H328)),"",OR(OSSTData!E328=97,OSSTData!F328=97,OSSTData!G328=97,OSSTData!H328=97),97,AND(OSSTData!E328=0,OSSTData!F328=0,OSSTData!G328=0,OSSTData!H328=0),0,AND(OSSTData!E328=0,OSSTData!F328=0,OSSTData!G328=1,OSSTData!H328=1),0,AND(OSSTData!E328=0,OSSTData!F328=0,OSSTData!G328=0,OSSTData!H328=1),1,AND(OSSTData!E328=0,OSSTData!F328=0,OSSTData!G328=1,OSSTData!H328=0),1,AND(OSSTData!E328&gt;0,OSSTData!F328=0,OSSTData!G328=1,OSSTData!H328=0),1,AND(OSSTData!E328=0,OSSTData!F328&gt;0,OSSTData!G328=0,OSSTData!H328=1),1,AND(OSSTData!E328&gt;0,OSSTData!F328&gt;0),0)</f>
        <v/>
      </c>
      <c r="I328" s="18" t="str">
        <f>_xlfn.IFS(OR(ISBLANK(OSSTData!B328),OSSTData!D328=2),"",ISBLANK(OSSTData!N328),"",OSSTData!N328=97,97,OSSTData!N328=0,1,OSSTData!N328&gt;0,0)</f>
        <v/>
      </c>
      <c r="J328" s="18" t="str">
        <f>_xlfn.IFS(OR(ISBLANK(OSSTData!B328),OSSTData!D328=2),"",ISBLANK(OSSTData!O328),"",OSSTData!O328=97,97,OSSTData!O328=0,1,OSSTData!O328&gt;0,0)</f>
        <v/>
      </c>
      <c r="K328" s="18" t="str">
        <f>_xlfn.IFS(OR(ISBLANK(OSSTData!B328),(OSSTData!D328=2)),"",OR(ISBLANK(OSSTData!K328),ISBLANK(OSSTData!J328)),"",OR(OSSTData!K328=97,OSSTData!J328=97),97,AND(OSSTData!K328=0,OSSTData!J328=0),1,OR(OSSTData!K328=1,OSSTData!J328=1),0,AND(OSSTData!K328=1,OSSTData!J328=1),0)</f>
        <v/>
      </c>
      <c r="L328" s="18" t="str">
        <f t="shared" si="5"/>
        <v/>
      </c>
    </row>
    <row r="329" spans="1:12" x14ac:dyDescent="0.2">
      <c r="A329" s="18" t="str">
        <f>_xlfn.IFS(OR(ISBLANK(OSSTData!B329),OSSTData!D329=2),"",OR(OSSTData!E329=97,OSSTData!F329=97),97,OR(ISBLANK(OSSTData!E329),ISBLANK(OSSTData!F329)),"",OR(OSSTData!E329&lt;97,OSSTData!F329&lt;97),(OSSTData!E329+OSSTData!F329))</f>
        <v/>
      </c>
      <c r="B329" s="18" t="str">
        <f>_xlfn.IFS(OR(ISBLANK(OSSTData!B329),OSSTData!D329=2),"",OR(ISBLANK(OSSTData!G329),ISBLANK(OSSTData!H329)),"",OR(OSSTData!G329=97,OSSTData!H329=97),97,OR(OSSTData!G329&lt;97,OSSTData!H329&lt;97),(OSSTData!G329+OSSTData!H329))</f>
        <v/>
      </c>
      <c r="C329" s="18" t="str">
        <f>_xlfn.IFS(OR(ISBLANK(OSSTData!B329),OSSTData!D329=2),"",ISBLANK(A329),"",A329=97,97,A329=0,1,A329&lt;97,0)</f>
        <v/>
      </c>
      <c r="D329" s="18" t="str">
        <f>_xlfn.IFS(OR(ISBLANK(OSSTData!B329),OSSTData!D329=2),"",ISBLANK(A329),"",A329=97,97,A329&lt;10,0,A329&gt;=10,1)</f>
        <v/>
      </c>
      <c r="E329" s="18" t="str">
        <f>_xlfn.IFS(OR(ISBLANK(OSSTData!B329),OSSTData!D329=2),"",ISBLANK(A329),"",A329=97,97,A329&lt;20,0,A329&gt;=20,1)</f>
        <v/>
      </c>
      <c r="F329" s="18" t="str">
        <f>_xlfn.IFS(OR(ISBLANK(OSSTData!B329),OSSTData!D329=2),"",ISBLANK(A329),"",A329=97,97,AND(OSSTData!E329=0,OSSTData!F329&gt;0),1,AND(OSSTData!E329&gt;0,OSSTData!F329=0),1,AND(OSSTData!E329=0,OSSTData!F329=0),0,AND(OSSTData!E329&gt;0,OSSTData!F329&gt;0),0)</f>
        <v/>
      </c>
      <c r="G329" s="18" t="str">
        <f>IFERROR(_xlfn.IFS(OR(ISBLANK(OSSTData!B329),OSSTData!D329=2),"",OR(ISBLANK(OSSTData!E329),ISBLANK(OSSTData!F329),ISBLANK(OSSTData!G329),ISBLANK(OSSTData!H329)),"",OR(OSSTData!E329=97,OSSTData!F329=97,OSSTData!G329=97,OSSTData!H329=97),97,AND(OSSTData!E329=0,OSSTData!F329=0,OSSTData!G329=0,OSSTData!H329=0),1,OR(OSSTData!E329&gt;0,OSSTData!F329&gt;0),0),0)</f>
        <v/>
      </c>
      <c r="H329" s="18" t="str">
        <f>_xlfn.IFS(OR(ISBLANK(OSSTData!B329),OSSTData!D329=2),"",OR(ISBLANK(OSSTData!E329),ISBLANK(OSSTData!F329),ISBLANK(OSSTData!G329),ISBLANK(OSSTData!H329)),"",OR(OSSTData!E329=97,OSSTData!F329=97,OSSTData!G329=97,OSSTData!H329=97),97,AND(OSSTData!E329=0,OSSTData!F329=0,OSSTData!G329=0,OSSTData!H329=0),0,AND(OSSTData!E329=0,OSSTData!F329=0,OSSTData!G329=1,OSSTData!H329=1),0,AND(OSSTData!E329=0,OSSTData!F329=0,OSSTData!G329=0,OSSTData!H329=1),1,AND(OSSTData!E329=0,OSSTData!F329=0,OSSTData!G329=1,OSSTData!H329=0),1,AND(OSSTData!E329&gt;0,OSSTData!F329=0,OSSTData!G329=1,OSSTData!H329=0),1,AND(OSSTData!E329=0,OSSTData!F329&gt;0,OSSTData!G329=0,OSSTData!H329=1),1,AND(OSSTData!E329&gt;0,OSSTData!F329&gt;0),0)</f>
        <v/>
      </c>
      <c r="I329" s="18" t="str">
        <f>_xlfn.IFS(OR(ISBLANK(OSSTData!B329),OSSTData!D329=2),"",ISBLANK(OSSTData!N329),"",OSSTData!N329=97,97,OSSTData!N329=0,1,OSSTData!N329&gt;0,0)</f>
        <v/>
      </c>
      <c r="J329" s="18" t="str">
        <f>_xlfn.IFS(OR(ISBLANK(OSSTData!B329),OSSTData!D329=2),"",ISBLANK(OSSTData!O329),"",OSSTData!O329=97,97,OSSTData!O329=0,1,OSSTData!O329&gt;0,0)</f>
        <v/>
      </c>
      <c r="K329" s="18" t="str">
        <f>_xlfn.IFS(OR(ISBLANK(OSSTData!B329),(OSSTData!D329=2)),"",OR(ISBLANK(OSSTData!K329),ISBLANK(OSSTData!J329)),"",OR(OSSTData!K329=97,OSSTData!J329=97),97,AND(OSSTData!K329=0,OSSTData!J329=0),1,OR(OSSTData!K329=1,OSSTData!J329=1),0,AND(OSSTData!K329=1,OSSTData!J329=1),0)</f>
        <v/>
      </c>
      <c r="L329" s="18" t="str">
        <f t="shared" si="5"/>
        <v/>
      </c>
    </row>
    <row r="330" spans="1:12" x14ac:dyDescent="0.2">
      <c r="A330" s="18" t="str">
        <f>_xlfn.IFS(OR(ISBLANK(OSSTData!B330),OSSTData!D330=2),"",OR(OSSTData!E330=97,OSSTData!F330=97),97,OR(ISBLANK(OSSTData!E330),ISBLANK(OSSTData!F330)),"",OR(OSSTData!E330&lt;97,OSSTData!F330&lt;97),(OSSTData!E330+OSSTData!F330))</f>
        <v/>
      </c>
      <c r="B330" s="18" t="str">
        <f>_xlfn.IFS(OR(ISBLANK(OSSTData!B330),OSSTData!D330=2),"",OR(ISBLANK(OSSTData!G330),ISBLANK(OSSTData!H330)),"",OR(OSSTData!G330=97,OSSTData!H330=97),97,OR(OSSTData!G330&lt;97,OSSTData!H330&lt;97),(OSSTData!G330+OSSTData!H330))</f>
        <v/>
      </c>
      <c r="C330" s="18" t="str">
        <f>_xlfn.IFS(OR(ISBLANK(OSSTData!B330),OSSTData!D330=2),"",ISBLANK(A330),"",A330=97,97,A330=0,1,A330&lt;97,0)</f>
        <v/>
      </c>
      <c r="D330" s="18" t="str">
        <f>_xlfn.IFS(OR(ISBLANK(OSSTData!B330),OSSTData!D330=2),"",ISBLANK(A330),"",A330=97,97,A330&lt;10,0,A330&gt;=10,1)</f>
        <v/>
      </c>
      <c r="E330" s="18" t="str">
        <f>_xlfn.IFS(OR(ISBLANK(OSSTData!B330),OSSTData!D330=2),"",ISBLANK(A330),"",A330=97,97,A330&lt;20,0,A330&gt;=20,1)</f>
        <v/>
      </c>
      <c r="F330" s="18" t="str">
        <f>_xlfn.IFS(OR(ISBLANK(OSSTData!B330),OSSTData!D330=2),"",ISBLANK(A330),"",A330=97,97,AND(OSSTData!E330=0,OSSTData!F330&gt;0),1,AND(OSSTData!E330&gt;0,OSSTData!F330=0),1,AND(OSSTData!E330=0,OSSTData!F330=0),0,AND(OSSTData!E330&gt;0,OSSTData!F330&gt;0),0)</f>
        <v/>
      </c>
      <c r="G330" s="18" t="str">
        <f>IFERROR(_xlfn.IFS(OR(ISBLANK(OSSTData!B330),OSSTData!D330=2),"",OR(ISBLANK(OSSTData!E330),ISBLANK(OSSTData!F330),ISBLANK(OSSTData!G330),ISBLANK(OSSTData!H330)),"",OR(OSSTData!E330=97,OSSTData!F330=97,OSSTData!G330=97,OSSTData!H330=97),97,AND(OSSTData!E330=0,OSSTData!F330=0,OSSTData!G330=0,OSSTData!H330=0),1,OR(OSSTData!E330&gt;0,OSSTData!F330&gt;0),0),0)</f>
        <v/>
      </c>
      <c r="H330" s="18" t="str">
        <f>_xlfn.IFS(OR(ISBLANK(OSSTData!B330),OSSTData!D330=2),"",OR(ISBLANK(OSSTData!E330),ISBLANK(OSSTData!F330),ISBLANK(OSSTData!G330),ISBLANK(OSSTData!H330)),"",OR(OSSTData!E330=97,OSSTData!F330=97,OSSTData!G330=97,OSSTData!H330=97),97,AND(OSSTData!E330=0,OSSTData!F330=0,OSSTData!G330=0,OSSTData!H330=0),0,AND(OSSTData!E330=0,OSSTData!F330=0,OSSTData!G330=1,OSSTData!H330=1),0,AND(OSSTData!E330=0,OSSTData!F330=0,OSSTData!G330=0,OSSTData!H330=1),1,AND(OSSTData!E330=0,OSSTData!F330=0,OSSTData!G330=1,OSSTData!H330=0),1,AND(OSSTData!E330&gt;0,OSSTData!F330=0,OSSTData!G330=1,OSSTData!H330=0),1,AND(OSSTData!E330=0,OSSTData!F330&gt;0,OSSTData!G330=0,OSSTData!H330=1),1,AND(OSSTData!E330&gt;0,OSSTData!F330&gt;0),0)</f>
        <v/>
      </c>
      <c r="I330" s="18" t="str">
        <f>_xlfn.IFS(OR(ISBLANK(OSSTData!B330),OSSTData!D330=2),"",ISBLANK(OSSTData!N330),"",OSSTData!N330=97,97,OSSTData!N330=0,1,OSSTData!N330&gt;0,0)</f>
        <v/>
      </c>
      <c r="J330" s="18" t="str">
        <f>_xlfn.IFS(OR(ISBLANK(OSSTData!B330),OSSTData!D330=2),"",ISBLANK(OSSTData!O330),"",OSSTData!O330=97,97,OSSTData!O330=0,1,OSSTData!O330&gt;0,0)</f>
        <v/>
      </c>
      <c r="K330" s="18" t="str">
        <f>_xlfn.IFS(OR(ISBLANK(OSSTData!B330),(OSSTData!D330=2)),"",OR(ISBLANK(OSSTData!K330),ISBLANK(OSSTData!J330)),"",OR(OSSTData!K330=97,OSSTData!J330=97),97,AND(OSSTData!K330=0,OSSTData!J330=0),1,OR(OSSTData!K330=1,OSSTData!J330=1),0,AND(OSSTData!K330=1,OSSTData!J330=1),0)</f>
        <v/>
      </c>
      <c r="L330" s="18" t="str">
        <f t="shared" si="5"/>
        <v/>
      </c>
    </row>
    <row r="331" spans="1:12" x14ac:dyDescent="0.2">
      <c r="A331" s="18" t="str">
        <f>_xlfn.IFS(OR(ISBLANK(OSSTData!B331),OSSTData!D331=2),"",OR(OSSTData!E331=97,OSSTData!F331=97),97,OR(ISBLANK(OSSTData!E331),ISBLANK(OSSTData!F331)),"",OR(OSSTData!E331&lt;97,OSSTData!F331&lt;97),(OSSTData!E331+OSSTData!F331))</f>
        <v/>
      </c>
      <c r="B331" s="18" t="str">
        <f>_xlfn.IFS(OR(ISBLANK(OSSTData!B331),OSSTData!D331=2),"",OR(ISBLANK(OSSTData!G331),ISBLANK(OSSTData!H331)),"",OR(OSSTData!G331=97,OSSTData!H331=97),97,OR(OSSTData!G331&lt;97,OSSTData!H331&lt;97),(OSSTData!G331+OSSTData!H331))</f>
        <v/>
      </c>
      <c r="C331" s="18" t="str">
        <f>_xlfn.IFS(OR(ISBLANK(OSSTData!B331),OSSTData!D331=2),"",ISBLANK(A331),"",A331=97,97,A331=0,1,A331&lt;97,0)</f>
        <v/>
      </c>
      <c r="D331" s="18" t="str">
        <f>_xlfn.IFS(OR(ISBLANK(OSSTData!B331),OSSTData!D331=2),"",ISBLANK(A331),"",A331=97,97,A331&lt;10,0,A331&gt;=10,1)</f>
        <v/>
      </c>
      <c r="E331" s="18" t="str">
        <f>_xlfn.IFS(OR(ISBLANK(OSSTData!B331),OSSTData!D331=2),"",ISBLANK(A331),"",A331=97,97,A331&lt;20,0,A331&gt;=20,1)</f>
        <v/>
      </c>
      <c r="F331" s="18" t="str">
        <f>_xlfn.IFS(OR(ISBLANK(OSSTData!B331),OSSTData!D331=2),"",ISBLANK(A331),"",A331=97,97,AND(OSSTData!E331=0,OSSTData!F331&gt;0),1,AND(OSSTData!E331&gt;0,OSSTData!F331=0),1,AND(OSSTData!E331=0,OSSTData!F331=0),0,AND(OSSTData!E331&gt;0,OSSTData!F331&gt;0),0)</f>
        <v/>
      </c>
      <c r="G331" s="18" t="str">
        <f>IFERROR(_xlfn.IFS(OR(ISBLANK(OSSTData!B331),OSSTData!D331=2),"",OR(ISBLANK(OSSTData!E331),ISBLANK(OSSTData!F331),ISBLANK(OSSTData!G331),ISBLANK(OSSTData!H331)),"",OR(OSSTData!E331=97,OSSTData!F331=97,OSSTData!G331=97,OSSTData!H331=97),97,AND(OSSTData!E331=0,OSSTData!F331=0,OSSTData!G331=0,OSSTData!H331=0),1,OR(OSSTData!E331&gt;0,OSSTData!F331&gt;0),0),0)</f>
        <v/>
      </c>
      <c r="H331" s="18" t="str">
        <f>_xlfn.IFS(OR(ISBLANK(OSSTData!B331),OSSTData!D331=2),"",OR(ISBLANK(OSSTData!E331),ISBLANK(OSSTData!F331),ISBLANK(OSSTData!G331),ISBLANK(OSSTData!H331)),"",OR(OSSTData!E331=97,OSSTData!F331=97,OSSTData!G331=97,OSSTData!H331=97),97,AND(OSSTData!E331=0,OSSTData!F331=0,OSSTData!G331=0,OSSTData!H331=0),0,AND(OSSTData!E331=0,OSSTData!F331=0,OSSTData!G331=1,OSSTData!H331=1),0,AND(OSSTData!E331=0,OSSTData!F331=0,OSSTData!G331=0,OSSTData!H331=1),1,AND(OSSTData!E331=0,OSSTData!F331=0,OSSTData!G331=1,OSSTData!H331=0),1,AND(OSSTData!E331&gt;0,OSSTData!F331=0,OSSTData!G331=1,OSSTData!H331=0),1,AND(OSSTData!E331=0,OSSTData!F331&gt;0,OSSTData!G331=0,OSSTData!H331=1),1,AND(OSSTData!E331&gt;0,OSSTData!F331&gt;0),0)</f>
        <v/>
      </c>
      <c r="I331" s="18" t="str">
        <f>_xlfn.IFS(OR(ISBLANK(OSSTData!B331),OSSTData!D331=2),"",ISBLANK(OSSTData!N331),"",OSSTData!N331=97,97,OSSTData!N331=0,1,OSSTData!N331&gt;0,0)</f>
        <v/>
      </c>
      <c r="J331" s="18" t="str">
        <f>_xlfn.IFS(OR(ISBLANK(OSSTData!B331),OSSTData!D331=2),"",ISBLANK(OSSTData!O331),"",OSSTData!O331=97,97,OSSTData!O331=0,1,OSSTData!O331&gt;0,0)</f>
        <v/>
      </c>
      <c r="K331" s="18" t="str">
        <f>_xlfn.IFS(OR(ISBLANK(OSSTData!B331),(OSSTData!D331=2)),"",OR(ISBLANK(OSSTData!K331),ISBLANK(OSSTData!J331)),"",OR(OSSTData!K331=97,OSSTData!J331=97),97,AND(OSSTData!K331=0,OSSTData!J331=0),1,OR(OSSTData!K331=1,OSSTData!J331=1),0,AND(OSSTData!K331=1,OSSTData!J331=1),0)</f>
        <v/>
      </c>
      <c r="L331" s="18" t="str">
        <f t="shared" si="5"/>
        <v/>
      </c>
    </row>
    <row r="332" spans="1:12" x14ac:dyDescent="0.2">
      <c r="A332" s="18" t="str">
        <f>_xlfn.IFS(OR(ISBLANK(OSSTData!B332),OSSTData!D332=2),"",OR(OSSTData!E332=97,OSSTData!F332=97),97,OR(ISBLANK(OSSTData!E332),ISBLANK(OSSTData!F332)),"",OR(OSSTData!E332&lt;97,OSSTData!F332&lt;97),(OSSTData!E332+OSSTData!F332))</f>
        <v/>
      </c>
      <c r="B332" s="18" t="str">
        <f>_xlfn.IFS(OR(ISBLANK(OSSTData!B332),OSSTData!D332=2),"",OR(ISBLANK(OSSTData!G332),ISBLANK(OSSTData!H332)),"",OR(OSSTData!G332=97,OSSTData!H332=97),97,OR(OSSTData!G332&lt;97,OSSTData!H332&lt;97),(OSSTData!G332+OSSTData!H332))</f>
        <v/>
      </c>
      <c r="C332" s="18" t="str">
        <f>_xlfn.IFS(OR(ISBLANK(OSSTData!B332),OSSTData!D332=2),"",ISBLANK(A332),"",A332=97,97,A332=0,1,A332&lt;97,0)</f>
        <v/>
      </c>
      <c r="D332" s="18" t="str">
        <f>_xlfn.IFS(OR(ISBLANK(OSSTData!B332),OSSTData!D332=2),"",ISBLANK(A332),"",A332=97,97,A332&lt;10,0,A332&gt;=10,1)</f>
        <v/>
      </c>
      <c r="E332" s="18" t="str">
        <f>_xlfn.IFS(OR(ISBLANK(OSSTData!B332),OSSTData!D332=2),"",ISBLANK(A332),"",A332=97,97,A332&lt;20,0,A332&gt;=20,1)</f>
        <v/>
      </c>
      <c r="F332" s="18" t="str">
        <f>_xlfn.IFS(OR(ISBLANK(OSSTData!B332),OSSTData!D332=2),"",ISBLANK(A332),"",A332=97,97,AND(OSSTData!E332=0,OSSTData!F332&gt;0),1,AND(OSSTData!E332&gt;0,OSSTData!F332=0),1,AND(OSSTData!E332=0,OSSTData!F332=0),0,AND(OSSTData!E332&gt;0,OSSTData!F332&gt;0),0)</f>
        <v/>
      </c>
      <c r="G332" s="18" t="str">
        <f>IFERROR(_xlfn.IFS(OR(ISBLANK(OSSTData!B332),OSSTData!D332=2),"",OR(ISBLANK(OSSTData!E332),ISBLANK(OSSTData!F332),ISBLANK(OSSTData!G332),ISBLANK(OSSTData!H332)),"",OR(OSSTData!E332=97,OSSTData!F332=97,OSSTData!G332=97,OSSTData!H332=97),97,AND(OSSTData!E332=0,OSSTData!F332=0,OSSTData!G332=0,OSSTData!H332=0),1,OR(OSSTData!E332&gt;0,OSSTData!F332&gt;0),0),0)</f>
        <v/>
      </c>
      <c r="H332" s="18" t="str">
        <f>_xlfn.IFS(OR(ISBLANK(OSSTData!B332),OSSTData!D332=2),"",OR(ISBLANK(OSSTData!E332),ISBLANK(OSSTData!F332),ISBLANK(OSSTData!G332),ISBLANK(OSSTData!H332)),"",OR(OSSTData!E332=97,OSSTData!F332=97,OSSTData!G332=97,OSSTData!H332=97),97,AND(OSSTData!E332=0,OSSTData!F332=0,OSSTData!G332=0,OSSTData!H332=0),0,AND(OSSTData!E332=0,OSSTData!F332=0,OSSTData!G332=1,OSSTData!H332=1),0,AND(OSSTData!E332=0,OSSTData!F332=0,OSSTData!G332=0,OSSTData!H332=1),1,AND(OSSTData!E332=0,OSSTData!F332=0,OSSTData!G332=1,OSSTData!H332=0),1,AND(OSSTData!E332&gt;0,OSSTData!F332=0,OSSTData!G332=1,OSSTData!H332=0),1,AND(OSSTData!E332=0,OSSTData!F332&gt;0,OSSTData!G332=0,OSSTData!H332=1),1,AND(OSSTData!E332&gt;0,OSSTData!F332&gt;0),0)</f>
        <v/>
      </c>
      <c r="I332" s="18" t="str">
        <f>_xlfn.IFS(OR(ISBLANK(OSSTData!B332),OSSTData!D332=2),"",ISBLANK(OSSTData!N332),"",OSSTData!N332=97,97,OSSTData!N332=0,1,OSSTData!N332&gt;0,0)</f>
        <v/>
      </c>
      <c r="J332" s="18" t="str">
        <f>_xlfn.IFS(OR(ISBLANK(OSSTData!B332),OSSTData!D332=2),"",ISBLANK(OSSTData!O332),"",OSSTData!O332=97,97,OSSTData!O332=0,1,OSSTData!O332&gt;0,0)</f>
        <v/>
      </c>
      <c r="K332" s="18" t="str">
        <f>_xlfn.IFS(OR(ISBLANK(OSSTData!B332),(OSSTData!D332=2)),"",OR(ISBLANK(OSSTData!K332),ISBLANK(OSSTData!J332)),"",OR(OSSTData!K332=97,OSSTData!J332=97),97,AND(OSSTData!K332=0,OSSTData!J332=0),1,OR(OSSTData!K332=1,OSSTData!J332=1),0,AND(OSSTData!K332=1,OSSTData!J332=1),0)</f>
        <v/>
      </c>
      <c r="L332" s="18" t="str">
        <f t="shared" si="5"/>
        <v/>
      </c>
    </row>
    <row r="333" spans="1:12" x14ac:dyDescent="0.2">
      <c r="A333" s="18" t="str">
        <f>_xlfn.IFS(OR(ISBLANK(OSSTData!B333),OSSTData!D333=2),"",OR(OSSTData!E333=97,OSSTData!F333=97),97,OR(ISBLANK(OSSTData!E333),ISBLANK(OSSTData!F333)),"",OR(OSSTData!E333&lt;97,OSSTData!F333&lt;97),(OSSTData!E333+OSSTData!F333))</f>
        <v/>
      </c>
      <c r="B333" s="18" t="str">
        <f>_xlfn.IFS(OR(ISBLANK(OSSTData!B333),OSSTData!D333=2),"",OR(ISBLANK(OSSTData!G333),ISBLANK(OSSTData!H333)),"",OR(OSSTData!G333=97,OSSTData!H333=97),97,OR(OSSTData!G333&lt;97,OSSTData!H333&lt;97),(OSSTData!G333+OSSTData!H333))</f>
        <v/>
      </c>
      <c r="C333" s="18" t="str">
        <f>_xlfn.IFS(OR(ISBLANK(OSSTData!B333),OSSTData!D333=2),"",ISBLANK(A333),"",A333=97,97,A333=0,1,A333&lt;97,0)</f>
        <v/>
      </c>
      <c r="D333" s="18" t="str">
        <f>_xlfn.IFS(OR(ISBLANK(OSSTData!B333),OSSTData!D333=2),"",ISBLANK(A333),"",A333=97,97,A333&lt;10,0,A333&gt;=10,1)</f>
        <v/>
      </c>
      <c r="E333" s="18" t="str">
        <f>_xlfn.IFS(OR(ISBLANK(OSSTData!B333),OSSTData!D333=2),"",ISBLANK(A333),"",A333=97,97,A333&lt;20,0,A333&gt;=20,1)</f>
        <v/>
      </c>
      <c r="F333" s="18" t="str">
        <f>_xlfn.IFS(OR(ISBLANK(OSSTData!B333),OSSTData!D333=2),"",ISBLANK(A333),"",A333=97,97,AND(OSSTData!E333=0,OSSTData!F333&gt;0),1,AND(OSSTData!E333&gt;0,OSSTData!F333=0),1,AND(OSSTData!E333=0,OSSTData!F333=0),0,AND(OSSTData!E333&gt;0,OSSTData!F333&gt;0),0)</f>
        <v/>
      </c>
      <c r="G333" s="18" t="str">
        <f>IFERROR(_xlfn.IFS(OR(ISBLANK(OSSTData!B333),OSSTData!D333=2),"",OR(ISBLANK(OSSTData!E333),ISBLANK(OSSTData!F333),ISBLANK(OSSTData!G333),ISBLANK(OSSTData!H333)),"",OR(OSSTData!E333=97,OSSTData!F333=97,OSSTData!G333=97,OSSTData!H333=97),97,AND(OSSTData!E333=0,OSSTData!F333=0,OSSTData!G333=0,OSSTData!H333=0),1,OR(OSSTData!E333&gt;0,OSSTData!F333&gt;0),0),0)</f>
        <v/>
      </c>
      <c r="H333" s="18" t="str">
        <f>_xlfn.IFS(OR(ISBLANK(OSSTData!B333),OSSTData!D333=2),"",OR(ISBLANK(OSSTData!E333),ISBLANK(OSSTData!F333),ISBLANK(OSSTData!G333),ISBLANK(OSSTData!H333)),"",OR(OSSTData!E333=97,OSSTData!F333=97,OSSTData!G333=97,OSSTData!H333=97),97,AND(OSSTData!E333=0,OSSTData!F333=0,OSSTData!G333=0,OSSTData!H333=0),0,AND(OSSTData!E333=0,OSSTData!F333=0,OSSTData!G333=1,OSSTData!H333=1),0,AND(OSSTData!E333=0,OSSTData!F333=0,OSSTData!G333=0,OSSTData!H333=1),1,AND(OSSTData!E333=0,OSSTData!F333=0,OSSTData!G333=1,OSSTData!H333=0),1,AND(OSSTData!E333&gt;0,OSSTData!F333=0,OSSTData!G333=1,OSSTData!H333=0),1,AND(OSSTData!E333=0,OSSTData!F333&gt;0,OSSTData!G333=0,OSSTData!H333=1),1,AND(OSSTData!E333&gt;0,OSSTData!F333&gt;0),0)</f>
        <v/>
      </c>
      <c r="I333" s="18" t="str">
        <f>_xlfn.IFS(OR(ISBLANK(OSSTData!B333),OSSTData!D333=2),"",ISBLANK(OSSTData!N333),"",OSSTData!N333=97,97,OSSTData!N333=0,1,OSSTData!N333&gt;0,0)</f>
        <v/>
      </c>
      <c r="J333" s="18" t="str">
        <f>_xlfn.IFS(OR(ISBLANK(OSSTData!B333),OSSTData!D333=2),"",ISBLANK(OSSTData!O333),"",OSSTData!O333=97,97,OSSTData!O333=0,1,OSSTData!O333&gt;0,0)</f>
        <v/>
      </c>
      <c r="K333" s="18" t="str">
        <f>_xlfn.IFS(OR(ISBLANK(OSSTData!B333),(OSSTData!D333=2)),"",OR(ISBLANK(OSSTData!K333),ISBLANK(OSSTData!J333)),"",OR(OSSTData!K333=97,OSSTData!J333=97),97,AND(OSSTData!K333=0,OSSTData!J333=0),1,OR(OSSTData!K333=1,OSSTData!J333=1),0,AND(OSSTData!K333=1,OSSTData!J333=1),0)</f>
        <v/>
      </c>
      <c r="L333" s="18" t="str">
        <f t="shared" si="5"/>
        <v/>
      </c>
    </row>
    <row r="334" spans="1:12" x14ac:dyDescent="0.2">
      <c r="A334" s="18" t="str">
        <f>_xlfn.IFS(OR(ISBLANK(OSSTData!B334),OSSTData!D334=2),"",OR(OSSTData!E334=97,OSSTData!F334=97),97,OR(ISBLANK(OSSTData!E334),ISBLANK(OSSTData!F334)),"",OR(OSSTData!E334&lt;97,OSSTData!F334&lt;97),(OSSTData!E334+OSSTData!F334))</f>
        <v/>
      </c>
      <c r="B334" s="18" t="str">
        <f>_xlfn.IFS(OR(ISBLANK(OSSTData!B334),OSSTData!D334=2),"",OR(ISBLANK(OSSTData!G334),ISBLANK(OSSTData!H334)),"",OR(OSSTData!G334=97,OSSTData!H334=97),97,OR(OSSTData!G334&lt;97,OSSTData!H334&lt;97),(OSSTData!G334+OSSTData!H334))</f>
        <v/>
      </c>
      <c r="C334" s="18" t="str">
        <f>_xlfn.IFS(OR(ISBLANK(OSSTData!B334),OSSTData!D334=2),"",ISBLANK(A334),"",A334=97,97,A334=0,1,A334&lt;97,0)</f>
        <v/>
      </c>
      <c r="D334" s="18" t="str">
        <f>_xlfn.IFS(OR(ISBLANK(OSSTData!B334),OSSTData!D334=2),"",ISBLANK(A334),"",A334=97,97,A334&lt;10,0,A334&gt;=10,1)</f>
        <v/>
      </c>
      <c r="E334" s="18" t="str">
        <f>_xlfn.IFS(OR(ISBLANK(OSSTData!B334),OSSTData!D334=2),"",ISBLANK(A334),"",A334=97,97,A334&lt;20,0,A334&gt;=20,1)</f>
        <v/>
      </c>
      <c r="F334" s="18" t="str">
        <f>_xlfn.IFS(OR(ISBLANK(OSSTData!B334),OSSTData!D334=2),"",ISBLANK(A334),"",A334=97,97,AND(OSSTData!E334=0,OSSTData!F334&gt;0),1,AND(OSSTData!E334&gt;0,OSSTData!F334=0),1,AND(OSSTData!E334=0,OSSTData!F334=0),0,AND(OSSTData!E334&gt;0,OSSTData!F334&gt;0),0)</f>
        <v/>
      </c>
      <c r="G334" s="18" t="str">
        <f>IFERROR(_xlfn.IFS(OR(ISBLANK(OSSTData!B334),OSSTData!D334=2),"",OR(ISBLANK(OSSTData!E334),ISBLANK(OSSTData!F334),ISBLANK(OSSTData!G334),ISBLANK(OSSTData!H334)),"",OR(OSSTData!E334=97,OSSTData!F334=97,OSSTData!G334=97,OSSTData!H334=97),97,AND(OSSTData!E334=0,OSSTData!F334=0,OSSTData!G334=0,OSSTData!H334=0),1,OR(OSSTData!E334&gt;0,OSSTData!F334&gt;0),0),0)</f>
        <v/>
      </c>
      <c r="H334" s="18" t="str">
        <f>_xlfn.IFS(OR(ISBLANK(OSSTData!B334),OSSTData!D334=2),"",OR(ISBLANK(OSSTData!E334),ISBLANK(OSSTData!F334),ISBLANK(OSSTData!G334),ISBLANK(OSSTData!H334)),"",OR(OSSTData!E334=97,OSSTData!F334=97,OSSTData!G334=97,OSSTData!H334=97),97,AND(OSSTData!E334=0,OSSTData!F334=0,OSSTData!G334=0,OSSTData!H334=0),0,AND(OSSTData!E334=0,OSSTData!F334=0,OSSTData!G334=1,OSSTData!H334=1),0,AND(OSSTData!E334=0,OSSTData!F334=0,OSSTData!G334=0,OSSTData!H334=1),1,AND(OSSTData!E334=0,OSSTData!F334=0,OSSTData!G334=1,OSSTData!H334=0),1,AND(OSSTData!E334&gt;0,OSSTData!F334=0,OSSTData!G334=1,OSSTData!H334=0),1,AND(OSSTData!E334=0,OSSTData!F334&gt;0,OSSTData!G334=0,OSSTData!H334=1),1,AND(OSSTData!E334&gt;0,OSSTData!F334&gt;0),0)</f>
        <v/>
      </c>
      <c r="I334" s="18" t="str">
        <f>_xlfn.IFS(OR(ISBLANK(OSSTData!B334),OSSTData!D334=2),"",ISBLANK(OSSTData!N334),"",OSSTData!N334=97,97,OSSTData!N334=0,1,OSSTData!N334&gt;0,0)</f>
        <v/>
      </c>
      <c r="J334" s="18" t="str">
        <f>_xlfn.IFS(OR(ISBLANK(OSSTData!B334),OSSTData!D334=2),"",ISBLANK(OSSTData!O334),"",OSSTData!O334=97,97,OSSTData!O334=0,1,OSSTData!O334&gt;0,0)</f>
        <v/>
      </c>
      <c r="K334" s="18" t="str">
        <f>_xlfn.IFS(OR(ISBLANK(OSSTData!B334),(OSSTData!D334=2)),"",OR(ISBLANK(OSSTData!K334),ISBLANK(OSSTData!J334)),"",OR(OSSTData!K334=97,OSSTData!J334=97),97,AND(OSSTData!K334=0,OSSTData!J334=0),1,OR(OSSTData!K334=1,OSSTData!J334=1),0,AND(OSSTData!K334=1,OSSTData!J334=1),0)</f>
        <v/>
      </c>
      <c r="L334" s="18" t="str">
        <f t="shared" si="5"/>
        <v/>
      </c>
    </row>
    <row r="335" spans="1:12" x14ac:dyDescent="0.2">
      <c r="A335" s="18" t="str">
        <f>_xlfn.IFS(OR(ISBLANK(OSSTData!B335),OSSTData!D335=2),"",OR(OSSTData!E335=97,OSSTData!F335=97),97,OR(ISBLANK(OSSTData!E335),ISBLANK(OSSTData!F335)),"",OR(OSSTData!E335&lt;97,OSSTData!F335&lt;97),(OSSTData!E335+OSSTData!F335))</f>
        <v/>
      </c>
      <c r="B335" s="18" t="str">
        <f>_xlfn.IFS(OR(ISBLANK(OSSTData!B335),OSSTData!D335=2),"",OR(ISBLANK(OSSTData!G335),ISBLANK(OSSTData!H335)),"",OR(OSSTData!G335=97,OSSTData!H335=97),97,OR(OSSTData!G335&lt;97,OSSTData!H335&lt;97),(OSSTData!G335+OSSTData!H335))</f>
        <v/>
      </c>
      <c r="C335" s="18" t="str">
        <f>_xlfn.IFS(OR(ISBLANK(OSSTData!B335),OSSTData!D335=2),"",ISBLANK(A335),"",A335=97,97,A335=0,1,A335&lt;97,0)</f>
        <v/>
      </c>
      <c r="D335" s="18" t="str">
        <f>_xlfn.IFS(OR(ISBLANK(OSSTData!B335),OSSTData!D335=2),"",ISBLANK(A335),"",A335=97,97,A335&lt;10,0,A335&gt;=10,1)</f>
        <v/>
      </c>
      <c r="E335" s="18" t="str">
        <f>_xlfn.IFS(OR(ISBLANK(OSSTData!B335),OSSTData!D335=2),"",ISBLANK(A335),"",A335=97,97,A335&lt;20,0,A335&gt;=20,1)</f>
        <v/>
      </c>
      <c r="F335" s="18" t="str">
        <f>_xlfn.IFS(OR(ISBLANK(OSSTData!B335),OSSTData!D335=2),"",ISBLANK(A335),"",A335=97,97,AND(OSSTData!E335=0,OSSTData!F335&gt;0),1,AND(OSSTData!E335&gt;0,OSSTData!F335=0),1,AND(OSSTData!E335=0,OSSTData!F335=0),0,AND(OSSTData!E335&gt;0,OSSTData!F335&gt;0),0)</f>
        <v/>
      </c>
      <c r="G335" s="18" t="str">
        <f>IFERROR(_xlfn.IFS(OR(ISBLANK(OSSTData!B335),OSSTData!D335=2),"",OR(ISBLANK(OSSTData!E335),ISBLANK(OSSTData!F335),ISBLANK(OSSTData!G335),ISBLANK(OSSTData!H335)),"",OR(OSSTData!E335=97,OSSTData!F335=97,OSSTData!G335=97,OSSTData!H335=97),97,AND(OSSTData!E335=0,OSSTData!F335=0,OSSTData!G335=0,OSSTData!H335=0),1,OR(OSSTData!E335&gt;0,OSSTData!F335&gt;0),0),0)</f>
        <v/>
      </c>
      <c r="H335" s="18" t="str">
        <f>_xlfn.IFS(OR(ISBLANK(OSSTData!B335),OSSTData!D335=2),"",OR(ISBLANK(OSSTData!E335),ISBLANK(OSSTData!F335),ISBLANK(OSSTData!G335),ISBLANK(OSSTData!H335)),"",OR(OSSTData!E335=97,OSSTData!F335=97,OSSTData!G335=97,OSSTData!H335=97),97,AND(OSSTData!E335=0,OSSTData!F335=0,OSSTData!G335=0,OSSTData!H335=0),0,AND(OSSTData!E335=0,OSSTData!F335=0,OSSTData!G335=1,OSSTData!H335=1),0,AND(OSSTData!E335=0,OSSTData!F335=0,OSSTData!G335=0,OSSTData!H335=1),1,AND(OSSTData!E335=0,OSSTData!F335=0,OSSTData!G335=1,OSSTData!H335=0),1,AND(OSSTData!E335&gt;0,OSSTData!F335=0,OSSTData!G335=1,OSSTData!H335=0),1,AND(OSSTData!E335=0,OSSTData!F335&gt;0,OSSTData!G335=0,OSSTData!H335=1),1,AND(OSSTData!E335&gt;0,OSSTData!F335&gt;0),0)</f>
        <v/>
      </c>
      <c r="I335" s="18" t="str">
        <f>_xlfn.IFS(OR(ISBLANK(OSSTData!B335),OSSTData!D335=2),"",ISBLANK(OSSTData!N335),"",OSSTData!N335=97,97,OSSTData!N335=0,1,OSSTData!N335&gt;0,0)</f>
        <v/>
      </c>
      <c r="J335" s="18" t="str">
        <f>_xlfn.IFS(OR(ISBLANK(OSSTData!B335),OSSTData!D335=2),"",ISBLANK(OSSTData!O335),"",OSSTData!O335=97,97,OSSTData!O335=0,1,OSSTData!O335&gt;0,0)</f>
        <v/>
      </c>
      <c r="K335" s="18" t="str">
        <f>_xlfn.IFS(OR(ISBLANK(OSSTData!B335),(OSSTData!D335=2)),"",OR(ISBLANK(OSSTData!K335),ISBLANK(OSSTData!J335)),"",OR(OSSTData!K335=97,OSSTData!J335=97),97,AND(OSSTData!K335=0,OSSTData!J335=0),1,OR(OSSTData!K335=1,OSSTData!J335=1),0,AND(OSSTData!K335=1,OSSTData!J335=1),0)</f>
        <v/>
      </c>
      <c r="L335" s="18" t="str">
        <f t="shared" si="5"/>
        <v/>
      </c>
    </row>
    <row r="336" spans="1:12" x14ac:dyDescent="0.2">
      <c r="A336" s="18" t="str">
        <f>_xlfn.IFS(OR(ISBLANK(OSSTData!B336),OSSTData!D336=2),"",OR(OSSTData!E336=97,OSSTData!F336=97),97,OR(ISBLANK(OSSTData!E336),ISBLANK(OSSTData!F336)),"",OR(OSSTData!E336&lt;97,OSSTData!F336&lt;97),(OSSTData!E336+OSSTData!F336))</f>
        <v/>
      </c>
      <c r="B336" s="18" t="str">
        <f>_xlfn.IFS(OR(ISBLANK(OSSTData!B336),OSSTData!D336=2),"",OR(ISBLANK(OSSTData!G336),ISBLANK(OSSTData!H336)),"",OR(OSSTData!G336=97,OSSTData!H336=97),97,OR(OSSTData!G336&lt;97,OSSTData!H336&lt;97),(OSSTData!G336+OSSTData!H336))</f>
        <v/>
      </c>
      <c r="C336" s="18" t="str">
        <f>_xlfn.IFS(OR(ISBLANK(OSSTData!B336),OSSTData!D336=2),"",ISBLANK(A336),"",A336=97,97,A336=0,1,A336&lt;97,0)</f>
        <v/>
      </c>
      <c r="D336" s="18" t="str">
        <f>_xlfn.IFS(OR(ISBLANK(OSSTData!B336),OSSTData!D336=2),"",ISBLANK(A336),"",A336=97,97,A336&lt;10,0,A336&gt;=10,1)</f>
        <v/>
      </c>
      <c r="E336" s="18" t="str">
        <f>_xlfn.IFS(OR(ISBLANK(OSSTData!B336),OSSTData!D336=2),"",ISBLANK(A336),"",A336=97,97,A336&lt;20,0,A336&gt;=20,1)</f>
        <v/>
      </c>
      <c r="F336" s="18" t="str">
        <f>_xlfn.IFS(OR(ISBLANK(OSSTData!B336),OSSTData!D336=2),"",ISBLANK(A336),"",A336=97,97,AND(OSSTData!E336=0,OSSTData!F336&gt;0),1,AND(OSSTData!E336&gt;0,OSSTData!F336=0),1,AND(OSSTData!E336=0,OSSTData!F336=0),0,AND(OSSTData!E336&gt;0,OSSTData!F336&gt;0),0)</f>
        <v/>
      </c>
      <c r="G336" s="18" t="str">
        <f>IFERROR(_xlfn.IFS(OR(ISBLANK(OSSTData!B336),OSSTData!D336=2),"",OR(ISBLANK(OSSTData!E336),ISBLANK(OSSTData!F336),ISBLANK(OSSTData!G336),ISBLANK(OSSTData!H336)),"",OR(OSSTData!E336=97,OSSTData!F336=97,OSSTData!G336=97,OSSTData!H336=97),97,AND(OSSTData!E336=0,OSSTData!F336=0,OSSTData!G336=0,OSSTData!H336=0),1,OR(OSSTData!E336&gt;0,OSSTData!F336&gt;0),0),0)</f>
        <v/>
      </c>
      <c r="H336" s="18" t="str">
        <f>_xlfn.IFS(OR(ISBLANK(OSSTData!B336),OSSTData!D336=2),"",OR(ISBLANK(OSSTData!E336),ISBLANK(OSSTData!F336),ISBLANK(OSSTData!G336),ISBLANK(OSSTData!H336)),"",OR(OSSTData!E336=97,OSSTData!F336=97,OSSTData!G336=97,OSSTData!H336=97),97,AND(OSSTData!E336=0,OSSTData!F336=0,OSSTData!G336=0,OSSTData!H336=0),0,AND(OSSTData!E336=0,OSSTData!F336=0,OSSTData!G336=1,OSSTData!H336=1),0,AND(OSSTData!E336=0,OSSTData!F336=0,OSSTData!G336=0,OSSTData!H336=1),1,AND(OSSTData!E336=0,OSSTData!F336=0,OSSTData!G336=1,OSSTData!H336=0),1,AND(OSSTData!E336&gt;0,OSSTData!F336=0,OSSTData!G336=1,OSSTData!H336=0),1,AND(OSSTData!E336=0,OSSTData!F336&gt;0,OSSTData!G336=0,OSSTData!H336=1),1,AND(OSSTData!E336&gt;0,OSSTData!F336&gt;0),0)</f>
        <v/>
      </c>
      <c r="I336" s="18" t="str">
        <f>_xlfn.IFS(OR(ISBLANK(OSSTData!B336),OSSTData!D336=2),"",ISBLANK(OSSTData!N336),"",OSSTData!N336=97,97,OSSTData!N336=0,1,OSSTData!N336&gt;0,0)</f>
        <v/>
      </c>
      <c r="J336" s="18" t="str">
        <f>_xlfn.IFS(OR(ISBLANK(OSSTData!B336),OSSTData!D336=2),"",ISBLANK(OSSTData!O336),"",OSSTData!O336=97,97,OSSTData!O336=0,1,OSSTData!O336&gt;0,0)</f>
        <v/>
      </c>
      <c r="K336" s="18" t="str">
        <f>_xlfn.IFS(OR(ISBLANK(OSSTData!B336),(OSSTData!D336=2)),"",OR(ISBLANK(OSSTData!K336),ISBLANK(OSSTData!J336)),"",OR(OSSTData!K336=97,OSSTData!J336=97),97,AND(OSSTData!K336=0,OSSTData!J336=0),1,OR(OSSTData!K336=1,OSSTData!J336=1),0,AND(OSSTData!K336=1,OSSTData!J336=1),0)</f>
        <v/>
      </c>
      <c r="L336" s="18" t="str">
        <f t="shared" si="5"/>
        <v/>
      </c>
    </row>
    <row r="337" spans="1:12" x14ac:dyDescent="0.2">
      <c r="A337" s="18" t="str">
        <f>_xlfn.IFS(OR(ISBLANK(OSSTData!B337),OSSTData!D337=2),"",OR(OSSTData!E337=97,OSSTData!F337=97),97,OR(ISBLANK(OSSTData!E337),ISBLANK(OSSTData!F337)),"",OR(OSSTData!E337&lt;97,OSSTData!F337&lt;97),(OSSTData!E337+OSSTData!F337))</f>
        <v/>
      </c>
      <c r="B337" s="18" t="str">
        <f>_xlfn.IFS(OR(ISBLANK(OSSTData!B337),OSSTData!D337=2),"",OR(ISBLANK(OSSTData!G337),ISBLANK(OSSTData!H337)),"",OR(OSSTData!G337=97,OSSTData!H337=97),97,OR(OSSTData!G337&lt;97,OSSTData!H337&lt;97),(OSSTData!G337+OSSTData!H337))</f>
        <v/>
      </c>
      <c r="C337" s="18" t="str">
        <f>_xlfn.IFS(OR(ISBLANK(OSSTData!B337),OSSTData!D337=2),"",ISBLANK(A337),"",A337=97,97,A337=0,1,A337&lt;97,0)</f>
        <v/>
      </c>
      <c r="D337" s="18" t="str">
        <f>_xlfn.IFS(OR(ISBLANK(OSSTData!B337),OSSTData!D337=2),"",ISBLANK(A337),"",A337=97,97,A337&lt;10,0,A337&gt;=10,1)</f>
        <v/>
      </c>
      <c r="E337" s="18" t="str">
        <f>_xlfn.IFS(OR(ISBLANK(OSSTData!B337),OSSTData!D337=2),"",ISBLANK(A337),"",A337=97,97,A337&lt;20,0,A337&gt;=20,1)</f>
        <v/>
      </c>
      <c r="F337" s="18" t="str">
        <f>_xlfn.IFS(OR(ISBLANK(OSSTData!B337),OSSTData!D337=2),"",ISBLANK(A337),"",A337=97,97,AND(OSSTData!E337=0,OSSTData!F337&gt;0),1,AND(OSSTData!E337&gt;0,OSSTData!F337=0),1,AND(OSSTData!E337=0,OSSTData!F337=0),0,AND(OSSTData!E337&gt;0,OSSTData!F337&gt;0),0)</f>
        <v/>
      </c>
      <c r="G337" s="18" t="str">
        <f>IFERROR(_xlfn.IFS(OR(ISBLANK(OSSTData!B337),OSSTData!D337=2),"",OR(ISBLANK(OSSTData!E337),ISBLANK(OSSTData!F337),ISBLANK(OSSTData!G337),ISBLANK(OSSTData!H337)),"",OR(OSSTData!E337=97,OSSTData!F337=97,OSSTData!G337=97,OSSTData!H337=97),97,AND(OSSTData!E337=0,OSSTData!F337=0,OSSTData!G337=0,OSSTData!H337=0),1,OR(OSSTData!E337&gt;0,OSSTData!F337&gt;0),0),0)</f>
        <v/>
      </c>
      <c r="H337" s="18" t="str">
        <f>_xlfn.IFS(OR(ISBLANK(OSSTData!B337),OSSTData!D337=2),"",OR(ISBLANK(OSSTData!E337),ISBLANK(OSSTData!F337),ISBLANK(OSSTData!G337),ISBLANK(OSSTData!H337)),"",OR(OSSTData!E337=97,OSSTData!F337=97,OSSTData!G337=97,OSSTData!H337=97),97,AND(OSSTData!E337=0,OSSTData!F337=0,OSSTData!G337=0,OSSTData!H337=0),0,AND(OSSTData!E337=0,OSSTData!F337=0,OSSTData!G337=1,OSSTData!H337=1),0,AND(OSSTData!E337=0,OSSTData!F337=0,OSSTData!G337=0,OSSTData!H337=1),1,AND(OSSTData!E337=0,OSSTData!F337=0,OSSTData!G337=1,OSSTData!H337=0),1,AND(OSSTData!E337&gt;0,OSSTData!F337=0,OSSTData!G337=1,OSSTData!H337=0),1,AND(OSSTData!E337=0,OSSTData!F337&gt;0,OSSTData!G337=0,OSSTData!H337=1),1,AND(OSSTData!E337&gt;0,OSSTData!F337&gt;0),0)</f>
        <v/>
      </c>
      <c r="I337" s="18" t="str">
        <f>_xlfn.IFS(OR(ISBLANK(OSSTData!B337),OSSTData!D337=2),"",ISBLANK(OSSTData!N337),"",OSSTData!N337=97,97,OSSTData!N337=0,1,OSSTData!N337&gt;0,0)</f>
        <v/>
      </c>
      <c r="J337" s="18" t="str">
        <f>_xlfn.IFS(OR(ISBLANK(OSSTData!B337),OSSTData!D337=2),"",ISBLANK(OSSTData!O337),"",OSSTData!O337=97,97,OSSTData!O337=0,1,OSSTData!O337&gt;0,0)</f>
        <v/>
      </c>
      <c r="K337" s="18" t="str">
        <f>_xlfn.IFS(OR(ISBLANK(OSSTData!B337),(OSSTData!D337=2)),"",OR(ISBLANK(OSSTData!K337),ISBLANK(OSSTData!J337)),"",OR(OSSTData!K337=97,OSSTData!J337=97),97,AND(OSSTData!K337=0,OSSTData!J337=0),1,OR(OSSTData!K337=1,OSSTData!J337=1),0,AND(OSSTData!K337=1,OSSTData!J337=1),0)</f>
        <v/>
      </c>
      <c r="L337" s="18" t="str">
        <f t="shared" si="5"/>
        <v/>
      </c>
    </row>
    <row r="338" spans="1:12" x14ac:dyDescent="0.2">
      <c r="A338" s="18" t="str">
        <f>_xlfn.IFS(OR(ISBLANK(OSSTData!B338),OSSTData!D338=2),"",OR(OSSTData!E338=97,OSSTData!F338=97),97,OR(ISBLANK(OSSTData!E338),ISBLANK(OSSTData!F338)),"",OR(OSSTData!E338&lt;97,OSSTData!F338&lt;97),(OSSTData!E338+OSSTData!F338))</f>
        <v/>
      </c>
      <c r="B338" s="18" t="str">
        <f>_xlfn.IFS(OR(ISBLANK(OSSTData!B338),OSSTData!D338=2),"",OR(ISBLANK(OSSTData!G338),ISBLANK(OSSTData!H338)),"",OR(OSSTData!G338=97,OSSTData!H338=97),97,OR(OSSTData!G338&lt;97,OSSTData!H338&lt;97),(OSSTData!G338+OSSTData!H338))</f>
        <v/>
      </c>
      <c r="C338" s="18" t="str">
        <f>_xlfn.IFS(OR(ISBLANK(OSSTData!B338),OSSTData!D338=2),"",ISBLANK(A338),"",A338=97,97,A338=0,1,A338&lt;97,0)</f>
        <v/>
      </c>
      <c r="D338" s="18" t="str">
        <f>_xlfn.IFS(OR(ISBLANK(OSSTData!B338),OSSTData!D338=2),"",ISBLANK(A338),"",A338=97,97,A338&lt;10,0,A338&gt;=10,1)</f>
        <v/>
      </c>
      <c r="E338" s="18" t="str">
        <f>_xlfn.IFS(OR(ISBLANK(OSSTData!B338),OSSTData!D338=2),"",ISBLANK(A338),"",A338=97,97,A338&lt;20,0,A338&gt;=20,1)</f>
        <v/>
      </c>
      <c r="F338" s="18" t="str">
        <f>_xlfn.IFS(OR(ISBLANK(OSSTData!B338),OSSTData!D338=2),"",ISBLANK(A338),"",A338=97,97,AND(OSSTData!E338=0,OSSTData!F338&gt;0),1,AND(OSSTData!E338&gt;0,OSSTData!F338=0),1,AND(OSSTData!E338=0,OSSTData!F338=0),0,AND(OSSTData!E338&gt;0,OSSTData!F338&gt;0),0)</f>
        <v/>
      </c>
      <c r="G338" s="18" t="str">
        <f>IFERROR(_xlfn.IFS(OR(ISBLANK(OSSTData!B338),OSSTData!D338=2),"",OR(ISBLANK(OSSTData!E338),ISBLANK(OSSTData!F338),ISBLANK(OSSTData!G338),ISBLANK(OSSTData!H338)),"",OR(OSSTData!E338=97,OSSTData!F338=97,OSSTData!G338=97,OSSTData!H338=97),97,AND(OSSTData!E338=0,OSSTData!F338=0,OSSTData!G338=0,OSSTData!H338=0),1,OR(OSSTData!E338&gt;0,OSSTData!F338&gt;0),0),0)</f>
        <v/>
      </c>
      <c r="H338" s="18" t="str">
        <f>_xlfn.IFS(OR(ISBLANK(OSSTData!B338),OSSTData!D338=2),"",OR(ISBLANK(OSSTData!E338),ISBLANK(OSSTData!F338),ISBLANK(OSSTData!G338),ISBLANK(OSSTData!H338)),"",OR(OSSTData!E338=97,OSSTData!F338=97,OSSTData!G338=97,OSSTData!H338=97),97,AND(OSSTData!E338=0,OSSTData!F338=0,OSSTData!G338=0,OSSTData!H338=0),0,AND(OSSTData!E338=0,OSSTData!F338=0,OSSTData!G338=1,OSSTData!H338=1),0,AND(OSSTData!E338=0,OSSTData!F338=0,OSSTData!G338=0,OSSTData!H338=1),1,AND(OSSTData!E338=0,OSSTData!F338=0,OSSTData!G338=1,OSSTData!H338=0),1,AND(OSSTData!E338&gt;0,OSSTData!F338=0,OSSTData!G338=1,OSSTData!H338=0),1,AND(OSSTData!E338=0,OSSTData!F338&gt;0,OSSTData!G338=0,OSSTData!H338=1),1,AND(OSSTData!E338&gt;0,OSSTData!F338&gt;0),0)</f>
        <v/>
      </c>
      <c r="I338" s="18" t="str">
        <f>_xlfn.IFS(OR(ISBLANK(OSSTData!B338),OSSTData!D338=2),"",ISBLANK(OSSTData!N338),"",OSSTData!N338=97,97,OSSTData!N338=0,1,OSSTData!N338&gt;0,0)</f>
        <v/>
      </c>
      <c r="J338" s="18" t="str">
        <f>_xlfn.IFS(OR(ISBLANK(OSSTData!B338),OSSTData!D338=2),"",ISBLANK(OSSTData!O338),"",OSSTData!O338=97,97,OSSTData!O338=0,1,OSSTData!O338&gt;0,0)</f>
        <v/>
      </c>
      <c r="K338" s="18" t="str">
        <f>_xlfn.IFS(OR(ISBLANK(OSSTData!B338),(OSSTData!D338=2)),"",OR(ISBLANK(OSSTData!K338),ISBLANK(OSSTData!J338)),"",OR(OSSTData!K338=97,OSSTData!J338=97),97,AND(OSSTData!K338=0,OSSTData!J338=0),1,OR(OSSTData!K338=1,OSSTData!J338=1),0,AND(OSSTData!K338=1,OSSTData!J338=1),0)</f>
        <v/>
      </c>
      <c r="L338" s="18" t="str">
        <f t="shared" si="5"/>
        <v/>
      </c>
    </row>
    <row r="339" spans="1:12" x14ac:dyDescent="0.2">
      <c r="A339" s="18" t="str">
        <f>_xlfn.IFS(OR(ISBLANK(OSSTData!B339),OSSTData!D339=2),"",OR(OSSTData!E339=97,OSSTData!F339=97),97,OR(ISBLANK(OSSTData!E339),ISBLANK(OSSTData!F339)),"",OR(OSSTData!E339&lt;97,OSSTData!F339&lt;97),(OSSTData!E339+OSSTData!F339))</f>
        <v/>
      </c>
      <c r="B339" s="18" t="str">
        <f>_xlfn.IFS(OR(ISBLANK(OSSTData!B339),OSSTData!D339=2),"",OR(ISBLANK(OSSTData!G339),ISBLANK(OSSTData!H339)),"",OR(OSSTData!G339=97,OSSTData!H339=97),97,OR(OSSTData!G339&lt;97,OSSTData!H339&lt;97),(OSSTData!G339+OSSTData!H339))</f>
        <v/>
      </c>
      <c r="C339" s="18" t="str">
        <f>_xlfn.IFS(OR(ISBLANK(OSSTData!B339),OSSTData!D339=2),"",ISBLANK(A339),"",A339=97,97,A339=0,1,A339&lt;97,0)</f>
        <v/>
      </c>
      <c r="D339" s="18" t="str">
        <f>_xlfn.IFS(OR(ISBLANK(OSSTData!B339),OSSTData!D339=2),"",ISBLANK(A339),"",A339=97,97,A339&lt;10,0,A339&gt;=10,1)</f>
        <v/>
      </c>
      <c r="E339" s="18" t="str">
        <f>_xlfn.IFS(OR(ISBLANK(OSSTData!B339),OSSTData!D339=2),"",ISBLANK(A339),"",A339=97,97,A339&lt;20,0,A339&gt;=20,1)</f>
        <v/>
      </c>
      <c r="F339" s="18" t="str">
        <f>_xlfn.IFS(OR(ISBLANK(OSSTData!B339),OSSTData!D339=2),"",ISBLANK(A339),"",A339=97,97,AND(OSSTData!E339=0,OSSTData!F339&gt;0),1,AND(OSSTData!E339&gt;0,OSSTData!F339=0),1,AND(OSSTData!E339=0,OSSTData!F339=0),0,AND(OSSTData!E339&gt;0,OSSTData!F339&gt;0),0)</f>
        <v/>
      </c>
      <c r="G339" s="18" t="str">
        <f>IFERROR(_xlfn.IFS(OR(ISBLANK(OSSTData!B339),OSSTData!D339=2),"",OR(ISBLANK(OSSTData!E339),ISBLANK(OSSTData!F339),ISBLANK(OSSTData!G339),ISBLANK(OSSTData!H339)),"",OR(OSSTData!E339=97,OSSTData!F339=97,OSSTData!G339=97,OSSTData!H339=97),97,AND(OSSTData!E339=0,OSSTData!F339=0,OSSTData!G339=0,OSSTData!H339=0),1,OR(OSSTData!E339&gt;0,OSSTData!F339&gt;0),0),0)</f>
        <v/>
      </c>
      <c r="H339" s="18" t="str">
        <f>_xlfn.IFS(OR(ISBLANK(OSSTData!B339),OSSTData!D339=2),"",OR(ISBLANK(OSSTData!E339),ISBLANK(OSSTData!F339),ISBLANK(OSSTData!G339),ISBLANK(OSSTData!H339)),"",OR(OSSTData!E339=97,OSSTData!F339=97,OSSTData!G339=97,OSSTData!H339=97),97,AND(OSSTData!E339=0,OSSTData!F339=0,OSSTData!G339=0,OSSTData!H339=0),0,AND(OSSTData!E339=0,OSSTData!F339=0,OSSTData!G339=1,OSSTData!H339=1),0,AND(OSSTData!E339=0,OSSTData!F339=0,OSSTData!G339=0,OSSTData!H339=1),1,AND(OSSTData!E339=0,OSSTData!F339=0,OSSTData!G339=1,OSSTData!H339=0),1,AND(OSSTData!E339&gt;0,OSSTData!F339=0,OSSTData!G339=1,OSSTData!H339=0),1,AND(OSSTData!E339=0,OSSTData!F339&gt;0,OSSTData!G339=0,OSSTData!H339=1),1,AND(OSSTData!E339&gt;0,OSSTData!F339&gt;0),0)</f>
        <v/>
      </c>
      <c r="I339" s="18" t="str">
        <f>_xlfn.IFS(OR(ISBLANK(OSSTData!B339),OSSTData!D339=2),"",ISBLANK(OSSTData!N339),"",OSSTData!N339=97,97,OSSTData!N339=0,1,OSSTData!N339&gt;0,0)</f>
        <v/>
      </c>
      <c r="J339" s="18" t="str">
        <f>_xlfn.IFS(OR(ISBLANK(OSSTData!B339),OSSTData!D339=2),"",ISBLANK(OSSTData!O339),"",OSSTData!O339=97,97,OSSTData!O339=0,1,OSSTData!O339&gt;0,0)</f>
        <v/>
      </c>
      <c r="K339" s="18" t="str">
        <f>_xlfn.IFS(OR(ISBLANK(OSSTData!B339),(OSSTData!D339=2)),"",OR(ISBLANK(OSSTData!K339),ISBLANK(OSSTData!J339)),"",OR(OSSTData!K339=97,OSSTData!J339=97),97,AND(OSSTData!K339=0,OSSTData!J339=0),1,OR(OSSTData!K339=1,OSSTData!J339=1),0,AND(OSSTData!K339=1,OSSTData!J339=1),0)</f>
        <v/>
      </c>
      <c r="L339" s="18" t="str">
        <f t="shared" si="5"/>
        <v/>
      </c>
    </row>
    <row r="340" spans="1:12" x14ac:dyDescent="0.2">
      <c r="A340" s="18" t="str">
        <f>_xlfn.IFS(OR(ISBLANK(OSSTData!B340),OSSTData!D340=2),"",OR(OSSTData!E340=97,OSSTData!F340=97),97,OR(ISBLANK(OSSTData!E340),ISBLANK(OSSTData!F340)),"",OR(OSSTData!E340&lt;97,OSSTData!F340&lt;97),(OSSTData!E340+OSSTData!F340))</f>
        <v/>
      </c>
      <c r="B340" s="18" t="str">
        <f>_xlfn.IFS(OR(ISBLANK(OSSTData!B340),OSSTData!D340=2),"",OR(ISBLANK(OSSTData!G340),ISBLANK(OSSTData!H340)),"",OR(OSSTData!G340=97,OSSTData!H340=97),97,OR(OSSTData!G340&lt;97,OSSTData!H340&lt;97),(OSSTData!G340+OSSTData!H340))</f>
        <v/>
      </c>
      <c r="C340" s="18" t="str">
        <f>_xlfn.IFS(OR(ISBLANK(OSSTData!B340),OSSTData!D340=2),"",ISBLANK(A340),"",A340=97,97,A340=0,1,A340&lt;97,0)</f>
        <v/>
      </c>
      <c r="D340" s="18" t="str">
        <f>_xlfn.IFS(OR(ISBLANK(OSSTData!B340),OSSTData!D340=2),"",ISBLANK(A340),"",A340=97,97,A340&lt;10,0,A340&gt;=10,1)</f>
        <v/>
      </c>
      <c r="E340" s="18" t="str">
        <f>_xlfn.IFS(OR(ISBLANK(OSSTData!B340),OSSTData!D340=2),"",ISBLANK(A340),"",A340=97,97,A340&lt;20,0,A340&gt;=20,1)</f>
        <v/>
      </c>
      <c r="F340" s="18" t="str">
        <f>_xlfn.IFS(OR(ISBLANK(OSSTData!B340),OSSTData!D340=2),"",ISBLANK(A340),"",A340=97,97,AND(OSSTData!E340=0,OSSTData!F340&gt;0),1,AND(OSSTData!E340&gt;0,OSSTData!F340=0),1,AND(OSSTData!E340=0,OSSTData!F340=0),0,AND(OSSTData!E340&gt;0,OSSTData!F340&gt;0),0)</f>
        <v/>
      </c>
      <c r="G340" s="18" t="str">
        <f>IFERROR(_xlfn.IFS(OR(ISBLANK(OSSTData!B340),OSSTData!D340=2),"",OR(ISBLANK(OSSTData!E340),ISBLANK(OSSTData!F340),ISBLANK(OSSTData!G340),ISBLANK(OSSTData!H340)),"",OR(OSSTData!E340=97,OSSTData!F340=97,OSSTData!G340=97,OSSTData!H340=97),97,AND(OSSTData!E340=0,OSSTData!F340=0,OSSTData!G340=0,OSSTData!H340=0),1,OR(OSSTData!E340&gt;0,OSSTData!F340&gt;0),0),0)</f>
        <v/>
      </c>
      <c r="H340" s="18" t="str">
        <f>_xlfn.IFS(OR(ISBLANK(OSSTData!B340),OSSTData!D340=2),"",OR(ISBLANK(OSSTData!E340),ISBLANK(OSSTData!F340),ISBLANK(OSSTData!G340),ISBLANK(OSSTData!H340)),"",OR(OSSTData!E340=97,OSSTData!F340=97,OSSTData!G340=97,OSSTData!H340=97),97,AND(OSSTData!E340=0,OSSTData!F340=0,OSSTData!G340=0,OSSTData!H340=0),0,AND(OSSTData!E340=0,OSSTData!F340=0,OSSTData!G340=1,OSSTData!H340=1),0,AND(OSSTData!E340=0,OSSTData!F340=0,OSSTData!G340=0,OSSTData!H340=1),1,AND(OSSTData!E340=0,OSSTData!F340=0,OSSTData!G340=1,OSSTData!H340=0),1,AND(OSSTData!E340&gt;0,OSSTData!F340=0,OSSTData!G340=1,OSSTData!H340=0),1,AND(OSSTData!E340=0,OSSTData!F340&gt;0,OSSTData!G340=0,OSSTData!H340=1),1,AND(OSSTData!E340&gt;0,OSSTData!F340&gt;0),0)</f>
        <v/>
      </c>
      <c r="I340" s="18" t="str">
        <f>_xlfn.IFS(OR(ISBLANK(OSSTData!B340),OSSTData!D340=2),"",ISBLANK(OSSTData!N340),"",OSSTData!N340=97,97,OSSTData!N340=0,1,OSSTData!N340&gt;0,0)</f>
        <v/>
      </c>
      <c r="J340" s="18" t="str">
        <f>_xlfn.IFS(OR(ISBLANK(OSSTData!B340),OSSTData!D340=2),"",ISBLANK(OSSTData!O340),"",OSSTData!O340=97,97,OSSTData!O340=0,1,OSSTData!O340&gt;0,0)</f>
        <v/>
      </c>
      <c r="K340" s="18" t="str">
        <f>_xlfn.IFS(OR(ISBLANK(OSSTData!B340),(OSSTData!D340=2)),"",OR(ISBLANK(OSSTData!K340),ISBLANK(OSSTData!J340)),"",OR(OSSTData!K340=97,OSSTData!J340=97),97,AND(OSSTData!K340=0,OSSTData!J340=0),1,OR(OSSTData!K340=1,OSSTData!J340=1),0,AND(OSSTData!K340=1,OSSTData!J340=1),0)</f>
        <v/>
      </c>
      <c r="L340" s="18" t="str">
        <f t="shared" si="5"/>
        <v/>
      </c>
    </row>
    <row r="341" spans="1:12" x14ac:dyDescent="0.2">
      <c r="A341" s="18" t="str">
        <f>_xlfn.IFS(OR(ISBLANK(OSSTData!B341),OSSTData!D341=2),"",OR(OSSTData!E341=97,OSSTData!F341=97),97,OR(ISBLANK(OSSTData!E341),ISBLANK(OSSTData!F341)),"",OR(OSSTData!E341&lt;97,OSSTData!F341&lt;97),(OSSTData!E341+OSSTData!F341))</f>
        <v/>
      </c>
      <c r="B341" s="18" t="str">
        <f>_xlfn.IFS(OR(ISBLANK(OSSTData!B341),OSSTData!D341=2),"",OR(ISBLANK(OSSTData!G341),ISBLANK(OSSTData!H341)),"",OR(OSSTData!G341=97,OSSTData!H341=97),97,OR(OSSTData!G341&lt;97,OSSTData!H341&lt;97),(OSSTData!G341+OSSTData!H341))</f>
        <v/>
      </c>
      <c r="C341" s="18" t="str">
        <f>_xlfn.IFS(OR(ISBLANK(OSSTData!B341),OSSTData!D341=2),"",ISBLANK(A341),"",A341=97,97,A341=0,1,A341&lt;97,0)</f>
        <v/>
      </c>
      <c r="D341" s="18" t="str">
        <f>_xlfn.IFS(OR(ISBLANK(OSSTData!B341),OSSTData!D341=2),"",ISBLANK(A341),"",A341=97,97,A341&lt;10,0,A341&gt;=10,1)</f>
        <v/>
      </c>
      <c r="E341" s="18" t="str">
        <f>_xlfn.IFS(OR(ISBLANK(OSSTData!B341),OSSTData!D341=2),"",ISBLANK(A341),"",A341=97,97,A341&lt;20,0,A341&gt;=20,1)</f>
        <v/>
      </c>
      <c r="F341" s="18" t="str">
        <f>_xlfn.IFS(OR(ISBLANK(OSSTData!B341),OSSTData!D341=2),"",ISBLANK(A341),"",A341=97,97,AND(OSSTData!E341=0,OSSTData!F341&gt;0),1,AND(OSSTData!E341&gt;0,OSSTData!F341=0),1,AND(OSSTData!E341=0,OSSTData!F341=0),0,AND(OSSTData!E341&gt;0,OSSTData!F341&gt;0),0)</f>
        <v/>
      </c>
      <c r="G341" s="18" t="str">
        <f>IFERROR(_xlfn.IFS(OR(ISBLANK(OSSTData!B341),OSSTData!D341=2),"",OR(ISBLANK(OSSTData!E341),ISBLANK(OSSTData!F341),ISBLANK(OSSTData!G341),ISBLANK(OSSTData!H341)),"",OR(OSSTData!E341=97,OSSTData!F341=97,OSSTData!G341=97,OSSTData!H341=97),97,AND(OSSTData!E341=0,OSSTData!F341=0,OSSTData!G341=0,OSSTData!H341=0),1,OR(OSSTData!E341&gt;0,OSSTData!F341&gt;0),0),0)</f>
        <v/>
      </c>
      <c r="H341" s="18" t="str">
        <f>_xlfn.IFS(OR(ISBLANK(OSSTData!B341),OSSTData!D341=2),"",OR(ISBLANK(OSSTData!E341),ISBLANK(OSSTData!F341),ISBLANK(OSSTData!G341),ISBLANK(OSSTData!H341)),"",OR(OSSTData!E341=97,OSSTData!F341=97,OSSTData!G341=97,OSSTData!H341=97),97,AND(OSSTData!E341=0,OSSTData!F341=0,OSSTData!G341=0,OSSTData!H341=0),0,AND(OSSTData!E341=0,OSSTData!F341=0,OSSTData!G341=1,OSSTData!H341=1),0,AND(OSSTData!E341=0,OSSTData!F341=0,OSSTData!G341=0,OSSTData!H341=1),1,AND(OSSTData!E341=0,OSSTData!F341=0,OSSTData!G341=1,OSSTData!H341=0),1,AND(OSSTData!E341&gt;0,OSSTData!F341=0,OSSTData!G341=1,OSSTData!H341=0),1,AND(OSSTData!E341=0,OSSTData!F341&gt;0,OSSTData!G341=0,OSSTData!H341=1),1,AND(OSSTData!E341&gt;0,OSSTData!F341&gt;0),0)</f>
        <v/>
      </c>
      <c r="I341" s="18" t="str">
        <f>_xlfn.IFS(OR(ISBLANK(OSSTData!B341),OSSTData!D341=2),"",ISBLANK(OSSTData!N341),"",OSSTData!N341=97,97,OSSTData!N341=0,1,OSSTData!N341&gt;0,0)</f>
        <v/>
      </c>
      <c r="J341" s="18" t="str">
        <f>_xlfn.IFS(OR(ISBLANK(OSSTData!B341),OSSTData!D341=2),"",ISBLANK(OSSTData!O341),"",OSSTData!O341=97,97,OSSTData!O341=0,1,OSSTData!O341&gt;0,0)</f>
        <v/>
      </c>
      <c r="K341" s="18" t="str">
        <f>_xlfn.IFS(OR(ISBLANK(OSSTData!B341),(OSSTData!D341=2)),"",OR(ISBLANK(OSSTData!K341),ISBLANK(OSSTData!J341)),"",OR(OSSTData!K341=97,OSSTData!J341=97),97,AND(OSSTData!K341=0,OSSTData!J341=0),1,OR(OSSTData!K341=1,OSSTData!J341=1),0,AND(OSSTData!K341=1,OSSTData!J341=1),0)</f>
        <v/>
      </c>
      <c r="L341" s="18" t="str">
        <f t="shared" si="5"/>
        <v/>
      </c>
    </row>
    <row r="342" spans="1:12" x14ac:dyDescent="0.2">
      <c r="A342" s="18" t="str">
        <f>_xlfn.IFS(OR(ISBLANK(OSSTData!B342),OSSTData!D342=2),"",OR(OSSTData!E342=97,OSSTData!F342=97),97,OR(ISBLANK(OSSTData!E342),ISBLANK(OSSTData!F342)),"",OR(OSSTData!E342&lt;97,OSSTData!F342&lt;97),(OSSTData!E342+OSSTData!F342))</f>
        <v/>
      </c>
      <c r="B342" s="18" t="str">
        <f>_xlfn.IFS(OR(ISBLANK(OSSTData!B342),OSSTData!D342=2),"",OR(ISBLANK(OSSTData!G342),ISBLANK(OSSTData!H342)),"",OR(OSSTData!G342=97,OSSTData!H342=97),97,OR(OSSTData!G342&lt;97,OSSTData!H342&lt;97),(OSSTData!G342+OSSTData!H342))</f>
        <v/>
      </c>
      <c r="C342" s="18" t="str">
        <f>_xlfn.IFS(OR(ISBLANK(OSSTData!B342),OSSTData!D342=2),"",ISBLANK(A342),"",A342=97,97,A342=0,1,A342&lt;97,0)</f>
        <v/>
      </c>
      <c r="D342" s="18" t="str">
        <f>_xlfn.IFS(OR(ISBLANK(OSSTData!B342),OSSTData!D342=2),"",ISBLANK(A342),"",A342=97,97,A342&lt;10,0,A342&gt;=10,1)</f>
        <v/>
      </c>
      <c r="E342" s="18" t="str">
        <f>_xlfn.IFS(OR(ISBLANK(OSSTData!B342),OSSTData!D342=2),"",ISBLANK(A342),"",A342=97,97,A342&lt;20,0,A342&gt;=20,1)</f>
        <v/>
      </c>
      <c r="F342" s="18" t="str">
        <f>_xlfn.IFS(OR(ISBLANK(OSSTData!B342),OSSTData!D342=2),"",ISBLANK(A342),"",A342=97,97,AND(OSSTData!E342=0,OSSTData!F342&gt;0),1,AND(OSSTData!E342&gt;0,OSSTData!F342=0),1,AND(OSSTData!E342=0,OSSTData!F342=0),0,AND(OSSTData!E342&gt;0,OSSTData!F342&gt;0),0)</f>
        <v/>
      </c>
      <c r="G342" s="18" t="str">
        <f>IFERROR(_xlfn.IFS(OR(ISBLANK(OSSTData!B342),OSSTData!D342=2),"",OR(ISBLANK(OSSTData!E342),ISBLANK(OSSTData!F342),ISBLANK(OSSTData!G342),ISBLANK(OSSTData!H342)),"",OR(OSSTData!E342=97,OSSTData!F342=97,OSSTData!G342=97,OSSTData!H342=97),97,AND(OSSTData!E342=0,OSSTData!F342=0,OSSTData!G342=0,OSSTData!H342=0),1,OR(OSSTData!E342&gt;0,OSSTData!F342&gt;0),0),0)</f>
        <v/>
      </c>
      <c r="H342" s="18" t="str">
        <f>_xlfn.IFS(OR(ISBLANK(OSSTData!B342),OSSTData!D342=2),"",OR(ISBLANK(OSSTData!E342),ISBLANK(OSSTData!F342),ISBLANK(OSSTData!G342),ISBLANK(OSSTData!H342)),"",OR(OSSTData!E342=97,OSSTData!F342=97,OSSTData!G342=97,OSSTData!H342=97),97,AND(OSSTData!E342=0,OSSTData!F342=0,OSSTData!G342=0,OSSTData!H342=0),0,AND(OSSTData!E342=0,OSSTData!F342=0,OSSTData!G342=1,OSSTData!H342=1),0,AND(OSSTData!E342=0,OSSTData!F342=0,OSSTData!G342=0,OSSTData!H342=1),1,AND(OSSTData!E342=0,OSSTData!F342=0,OSSTData!G342=1,OSSTData!H342=0),1,AND(OSSTData!E342&gt;0,OSSTData!F342=0,OSSTData!G342=1,OSSTData!H342=0),1,AND(OSSTData!E342=0,OSSTData!F342&gt;0,OSSTData!G342=0,OSSTData!H342=1),1,AND(OSSTData!E342&gt;0,OSSTData!F342&gt;0),0)</f>
        <v/>
      </c>
      <c r="I342" s="18" t="str">
        <f>_xlfn.IFS(OR(ISBLANK(OSSTData!B342),OSSTData!D342=2),"",ISBLANK(OSSTData!N342),"",OSSTData!N342=97,97,OSSTData!N342=0,1,OSSTData!N342&gt;0,0)</f>
        <v/>
      </c>
      <c r="J342" s="18" t="str">
        <f>_xlfn.IFS(OR(ISBLANK(OSSTData!B342),OSSTData!D342=2),"",ISBLANK(OSSTData!O342),"",OSSTData!O342=97,97,OSSTData!O342=0,1,OSSTData!O342&gt;0,0)</f>
        <v/>
      </c>
      <c r="K342" s="18" t="str">
        <f>_xlfn.IFS(OR(ISBLANK(OSSTData!B342),(OSSTData!D342=2)),"",OR(ISBLANK(OSSTData!K342),ISBLANK(OSSTData!J342)),"",OR(OSSTData!K342=97,OSSTData!J342=97),97,AND(OSSTData!K342=0,OSSTData!J342=0),1,OR(OSSTData!K342=1,OSSTData!J342=1),0,AND(OSSTData!K342=1,OSSTData!J342=1),0)</f>
        <v/>
      </c>
      <c r="L342" s="18" t="str">
        <f t="shared" si="5"/>
        <v/>
      </c>
    </row>
    <row r="343" spans="1:12" x14ac:dyDescent="0.2">
      <c r="A343" s="18" t="str">
        <f>_xlfn.IFS(OR(ISBLANK(OSSTData!B343),OSSTData!D343=2),"",OR(OSSTData!E343=97,OSSTData!F343=97),97,OR(ISBLANK(OSSTData!E343),ISBLANK(OSSTData!F343)),"",OR(OSSTData!E343&lt;97,OSSTData!F343&lt;97),(OSSTData!E343+OSSTData!F343))</f>
        <v/>
      </c>
      <c r="B343" s="18" t="str">
        <f>_xlfn.IFS(OR(ISBLANK(OSSTData!B343),OSSTData!D343=2),"",OR(ISBLANK(OSSTData!G343),ISBLANK(OSSTData!H343)),"",OR(OSSTData!G343=97,OSSTData!H343=97),97,OR(OSSTData!G343&lt;97,OSSTData!H343&lt;97),(OSSTData!G343+OSSTData!H343))</f>
        <v/>
      </c>
      <c r="C343" s="18" t="str">
        <f>_xlfn.IFS(OR(ISBLANK(OSSTData!B343),OSSTData!D343=2),"",ISBLANK(A343),"",A343=97,97,A343=0,1,A343&lt;97,0)</f>
        <v/>
      </c>
      <c r="D343" s="18" t="str">
        <f>_xlfn.IFS(OR(ISBLANK(OSSTData!B343),OSSTData!D343=2),"",ISBLANK(A343),"",A343=97,97,A343&lt;10,0,A343&gt;=10,1)</f>
        <v/>
      </c>
      <c r="E343" s="18" t="str">
        <f>_xlfn.IFS(OR(ISBLANK(OSSTData!B343),OSSTData!D343=2),"",ISBLANK(A343),"",A343=97,97,A343&lt;20,0,A343&gt;=20,1)</f>
        <v/>
      </c>
      <c r="F343" s="18" t="str">
        <f>_xlfn.IFS(OR(ISBLANK(OSSTData!B343),OSSTData!D343=2),"",ISBLANK(A343),"",A343=97,97,AND(OSSTData!E343=0,OSSTData!F343&gt;0),1,AND(OSSTData!E343&gt;0,OSSTData!F343=0),1,AND(OSSTData!E343=0,OSSTData!F343=0),0,AND(OSSTData!E343&gt;0,OSSTData!F343&gt;0),0)</f>
        <v/>
      </c>
      <c r="G343" s="18" t="str">
        <f>IFERROR(_xlfn.IFS(OR(ISBLANK(OSSTData!B343),OSSTData!D343=2),"",OR(ISBLANK(OSSTData!E343),ISBLANK(OSSTData!F343),ISBLANK(OSSTData!G343),ISBLANK(OSSTData!H343)),"",OR(OSSTData!E343=97,OSSTData!F343=97,OSSTData!G343=97,OSSTData!H343=97),97,AND(OSSTData!E343=0,OSSTData!F343=0,OSSTData!G343=0,OSSTData!H343=0),1,OR(OSSTData!E343&gt;0,OSSTData!F343&gt;0),0),0)</f>
        <v/>
      </c>
      <c r="H343" s="18" t="str">
        <f>_xlfn.IFS(OR(ISBLANK(OSSTData!B343),OSSTData!D343=2),"",OR(ISBLANK(OSSTData!E343),ISBLANK(OSSTData!F343),ISBLANK(OSSTData!G343),ISBLANK(OSSTData!H343)),"",OR(OSSTData!E343=97,OSSTData!F343=97,OSSTData!G343=97,OSSTData!H343=97),97,AND(OSSTData!E343=0,OSSTData!F343=0,OSSTData!G343=0,OSSTData!H343=0),0,AND(OSSTData!E343=0,OSSTData!F343=0,OSSTData!G343=1,OSSTData!H343=1),0,AND(OSSTData!E343=0,OSSTData!F343=0,OSSTData!G343=0,OSSTData!H343=1),1,AND(OSSTData!E343=0,OSSTData!F343=0,OSSTData!G343=1,OSSTData!H343=0),1,AND(OSSTData!E343&gt;0,OSSTData!F343=0,OSSTData!G343=1,OSSTData!H343=0),1,AND(OSSTData!E343=0,OSSTData!F343&gt;0,OSSTData!G343=0,OSSTData!H343=1),1,AND(OSSTData!E343&gt;0,OSSTData!F343&gt;0),0)</f>
        <v/>
      </c>
      <c r="I343" s="18" t="str">
        <f>_xlfn.IFS(OR(ISBLANK(OSSTData!B343),OSSTData!D343=2),"",ISBLANK(OSSTData!N343),"",OSSTData!N343=97,97,OSSTData!N343=0,1,OSSTData!N343&gt;0,0)</f>
        <v/>
      </c>
      <c r="J343" s="18" t="str">
        <f>_xlfn.IFS(OR(ISBLANK(OSSTData!B343),OSSTData!D343=2),"",ISBLANK(OSSTData!O343),"",OSSTData!O343=97,97,OSSTData!O343=0,1,OSSTData!O343&gt;0,0)</f>
        <v/>
      </c>
      <c r="K343" s="18" t="str">
        <f>_xlfn.IFS(OR(ISBLANK(OSSTData!B343),(OSSTData!D343=2)),"",OR(ISBLANK(OSSTData!K343),ISBLANK(OSSTData!J343)),"",OR(OSSTData!K343=97,OSSTData!J343=97),97,AND(OSSTData!K343=0,OSSTData!J343=0),1,OR(OSSTData!K343=1,OSSTData!J343=1),0,AND(OSSTData!K343=1,OSSTData!J343=1),0)</f>
        <v/>
      </c>
      <c r="L343" s="18" t="str">
        <f t="shared" si="5"/>
        <v/>
      </c>
    </row>
    <row r="344" spans="1:12" x14ac:dyDescent="0.2">
      <c r="A344" s="18" t="str">
        <f>_xlfn.IFS(OR(ISBLANK(OSSTData!B344),OSSTData!D344=2),"",OR(OSSTData!E344=97,OSSTData!F344=97),97,OR(ISBLANK(OSSTData!E344),ISBLANK(OSSTData!F344)),"",OR(OSSTData!E344&lt;97,OSSTData!F344&lt;97),(OSSTData!E344+OSSTData!F344))</f>
        <v/>
      </c>
      <c r="B344" s="18" t="str">
        <f>_xlfn.IFS(OR(ISBLANK(OSSTData!B344),OSSTData!D344=2),"",OR(ISBLANK(OSSTData!G344),ISBLANK(OSSTData!H344)),"",OR(OSSTData!G344=97,OSSTData!H344=97),97,OR(OSSTData!G344&lt;97,OSSTData!H344&lt;97),(OSSTData!G344+OSSTData!H344))</f>
        <v/>
      </c>
      <c r="C344" s="18" t="str">
        <f>_xlfn.IFS(OR(ISBLANK(OSSTData!B344),OSSTData!D344=2),"",ISBLANK(A344),"",A344=97,97,A344=0,1,A344&lt;97,0)</f>
        <v/>
      </c>
      <c r="D344" s="18" t="str">
        <f>_xlfn.IFS(OR(ISBLANK(OSSTData!B344),OSSTData!D344=2),"",ISBLANK(A344),"",A344=97,97,A344&lt;10,0,A344&gt;=10,1)</f>
        <v/>
      </c>
      <c r="E344" s="18" t="str">
        <f>_xlfn.IFS(OR(ISBLANK(OSSTData!B344),OSSTData!D344=2),"",ISBLANK(A344),"",A344=97,97,A344&lt;20,0,A344&gt;=20,1)</f>
        <v/>
      </c>
      <c r="F344" s="18" t="str">
        <f>_xlfn.IFS(OR(ISBLANK(OSSTData!B344),OSSTData!D344=2),"",ISBLANK(A344),"",A344=97,97,AND(OSSTData!E344=0,OSSTData!F344&gt;0),1,AND(OSSTData!E344&gt;0,OSSTData!F344=0),1,AND(OSSTData!E344=0,OSSTData!F344=0),0,AND(OSSTData!E344&gt;0,OSSTData!F344&gt;0),0)</f>
        <v/>
      </c>
      <c r="G344" s="18" t="str">
        <f>IFERROR(_xlfn.IFS(OR(ISBLANK(OSSTData!B344),OSSTData!D344=2),"",OR(ISBLANK(OSSTData!E344),ISBLANK(OSSTData!F344),ISBLANK(OSSTData!G344),ISBLANK(OSSTData!H344)),"",OR(OSSTData!E344=97,OSSTData!F344=97,OSSTData!G344=97,OSSTData!H344=97),97,AND(OSSTData!E344=0,OSSTData!F344=0,OSSTData!G344=0,OSSTData!H344=0),1,OR(OSSTData!E344&gt;0,OSSTData!F344&gt;0),0),0)</f>
        <v/>
      </c>
      <c r="H344" s="18" t="str">
        <f>_xlfn.IFS(OR(ISBLANK(OSSTData!B344),OSSTData!D344=2),"",OR(ISBLANK(OSSTData!E344),ISBLANK(OSSTData!F344),ISBLANK(OSSTData!G344),ISBLANK(OSSTData!H344)),"",OR(OSSTData!E344=97,OSSTData!F344=97,OSSTData!G344=97,OSSTData!H344=97),97,AND(OSSTData!E344=0,OSSTData!F344=0,OSSTData!G344=0,OSSTData!H344=0),0,AND(OSSTData!E344=0,OSSTData!F344=0,OSSTData!G344=1,OSSTData!H344=1),0,AND(OSSTData!E344=0,OSSTData!F344=0,OSSTData!G344=0,OSSTData!H344=1),1,AND(OSSTData!E344=0,OSSTData!F344=0,OSSTData!G344=1,OSSTData!H344=0),1,AND(OSSTData!E344&gt;0,OSSTData!F344=0,OSSTData!G344=1,OSSTData!H344=0),1,AND(OSSTData!E344=0,OSSTData!F344&gt;0,OSSTData!G344=0,OSSTData!H344=1),1,AND(OSSTData!E344&gt;0,OSSTData!F344&gt;0),0)</f>
        <v/>
      </c>
      <c r="I344" s="18" t="str">
        <f>_xlfn.IFS(OR(ISBLANK(OSSTData!B344),OSSTData!D344=2),"",ISBLANK(OSSTData!N344),"",OSSTData!N344=97,97,OSSTData!N344=0,1,OSSTData!N344&gt;0,0)</f>
        <v/>
      </c>
      <c r="J344" s="18" t="str">
        <f>_xlfn.IFS(OR(ISBLANK(OSSTData!B344),OSSTData!D344=2),"",ISBLANK(OSSTData!O344),"",OSSTData!O344=97,97,OSSTData!O344=0,1,OSSTData!O344&gt;0,0)</f>
        <v/>
      </c>
      <c r="K344" s="18" t="str">
        <f>_xlfn.IFS(OR(ISBLANK(OSSTData!B344),(OSSTData!D344=2)),"",OR(ISBLANK(OSSTData!K344),ISBLANK(OSSTData!J344)),"",OR(OSSTData!K344=97,OSSTData!J344=97),97,AND(OSSTData!K344=0,OSSTData!J344=0),1,OR(OSSTData!K344=1,OSSTData!J344=1),0,AND(OSSTData!K344=1,OSSTData!J344=1),0)</f>
        <v/>
      </c>
      <c r="L344" s="18" t="str">
        <f t="shared" si="5"/>
        <v/>
      </c>
    </row>
    <row r="345" spans="1:12" x14ac:dyDescent="0.2">
      <c r="A345" s="18" t="str">
        <f>_xlfn.IFS(OR(ISBLANK(OSSTData!B345),OSSTData!D345=2),"",OR(OSSTData!E345=97,OSSTData!F345=97),97,OR(ISBLANK(OSSTData!E345),ISBLANK(OSSTData!F345)),"",OR(OSSTData!E345&lt;97,OSSTData!F345&lt;97),(OSSTData!E345+OSSTData!F345))</f>
        <v/>
      </c>
      <c r="B345" s="18" t="str">
        <f>_xlfn.IFS(OR(ISBLANK(OSSTData!B345),OSSTData!D345=2),"",OR(ISBLANK(OSSTData!G345),ISBLANK(OSSTData!H345)),"",OR(OSSTData!G345=97,OSSTData!H345=97),97,OR(OSSTData!G345&lt;97,OSSTData!H345&lt;97),(OSSTData!G345+OSSTData!H345))</f>
        <v/>
      </c>
      <c r="C345" s="18" t="str">
        <f>_xlfn.IFS(OR(ISBLANK(OSSTData!B345),OSSTData!D345=2),"",ISBLANK(A345),"",A345=97,97,A345=0,1,A345&lt;97,0)</f>
        <v/>
      </c>
      <c r="D345" s="18" t="str">
        <f>_xlfn.IFS(OR(ISBLANK(OSSTData!B345),OSSTData!D345=2),"",ISBLANK(A345),"",A345=97,97,A345&lt;10,0,A345&gt;=10,1)</f>
        <v/>
      </c>
      <c r="E345" s="18" t="str">
        <f>_xlfn.IFS(OR(ISBLANK(OSSTData!B345),OSSTData!D345=2),"",ISBLANK(A345),"",A345=97,97,A345&lt;20,0,A345&gt;=20,1)</f>
        <v/>
      </c>
      <c r="F345" s="18" t="str">
        <f>_xlfn.IFS(OR(ISBLANK(OSSTData!B345),OSSTData!D345=2),"",ISBLANK(A345),"",A345=97,97,AND(OSSTData!E345=0,OSSTData!F345&gt;0),1,AND(OSSTData!E345&gt;0,OSSTData!F345=0),1,AND(OSSTData!E345=0,OSSTData!F345=0),0,AND(OSSTData!E345&gt;0,OSSTData!F345&gt;0),0)</f>
        <v/>
      </c>
      <c r="G345" s="18" t="str">
        <f>IFERROR(_xlfn.IFS(OR(ISBLANK(OSSTData!B345),OSSTData!D345=2),"",OR(ISBLANK(OSSTData!E345),ISBLANK(OSSTData!F345),ISBLANK(OSSTData!G345),ISBLANK(OSSTData!H345)),"",OR(OSSTData!E345=97,OSSTData!F345=97,OSSTData!G345=97,OSSTData!H345=97),97,AND(OSSTData!E345=0,OSSTData!F345=0,OSSTData!G345=0,OSSTData!H345=0),1,OR(OSSTData!E345&gt;0,OSSTData!F345&gt;0),0),0)</f>
        <v/>
      </c>
      <c r="H345" s="18" t="str">
        <f>_xlfn.IFS(OR(ISBLANK(OSSTData!B345),OSSTData!D345=2),"",OR(ISBLANK(OSSTData!E345),ISBLANK(OSSTData!F345),ISBLANK(OSSTData!G345),ISBLANK(OSSTData!H345)),"",OR(OSSTData!E345=97,OSSTData!F345=97,OSSTData!G345=97,OSSTData!H345=97),97,AND(OSSTData!E345=0,OSSTData!F345=0,OSSTData!G345=0,OSSTData!H345=0),0,AND(OSSTData!E345=0,OSSTData!F345=0,OSSTData!G345=1,OSSTData!H345=1),0,AND(OSSTData!E345=0,OSSTData!F345=0,OSSTData!G345=0,OSSTData!H345=1),1,AND(OSSTData!E345=0,OSSTData!F345=0,OSSTData!G345=1,OSSTData!H345=0),1,AND(OSSTData!E345&gt;0,OSSTData!F345=0,OSSTData!G345=1,OSSTData!H345=0),1,AND(OSSTData!E345=0,OSSTData!F345&gt;0,OSSTData!G345=0,OSSTData!H345=1),1,AND(OSSTData!E345&gt;0,OSSTData!F345&gt;0),0)</f>
        <v/>
      </c>
      <c r="I345" s="18" t="str">
        <f>_xlfn.IFS(OR(ISBLANK(OSSTData!B345),OSSTData!D345=2),"",ISBLANK(OSSTData!N345),"",OSSTData!N345=97,97,OSSTData!N345=0,1,OSSTData!N345&gt;0,0)</f>
        <v/>
      </c>
      <c r="J345" s="18" t="str">
        <f>_xlfn.IFS(OR(ISBLANK(OSSTData!B345),OSSTData!D345=2),"",ISBLANK(OSSTData!O345),"",OSSTData!O345=97,97,OSSTData!O345=0,1,OSSTData!O345&gt;0,0)</f>
        <v/>
      </c>
      <c r="K345" s="18" t="str">
        <f>_xlfn.IFS(OR(ISBLANK(OSSTData!B345),(OSSTData!D345=2)),"",OR(ISBLANK(OSSTData!K345),ISBLANK(OSSTData!J345)),"",OR(OSSTData!K345=97,OSSTData!J345=97),97,AND(OSSTData!K345=0,OSSTData!J345=0),1,OR(OSSTData!K345=1,OSSTData!J345=1),0,AND(OSSTData!K345=1,OSSTData!J345=1),0)</f>
        <v/>
      </c>
      <c r="L345" s="18" t="str">
        <f t="shared" si="5"/>
        <v/>
      </c>
    </row>
    <row r="346" spans="1:12" x14ac:dyDescent="0.2">
      <c r="A346" s="18" t="str">
        <f>_xlfn.IFS(OR(ISBLANK(OSSTData!B346),OSSTData!D346=2),"",OR(OSSTData!E346=97,OSSTData!F346=97),97,OR(ISBLANK(OSSTData!E346),ISBLANK(OSSTData!F346)),"",OR(OSSTData!E346&lt;97,OSSTData!F346&lt;97),(OSSTData!E346+OSSTData!F346))</f>
        <v/>
      </c>
      <c r="B346" s="18" t="str">
        <f>_xlfn.IFS(OR(ISBLANK(OSSTData!B346),OSSTData!D346=2),"",OR(ISBLANK(OSSTData!G346),ISBLANK(OSSTData!H346)),"",OR(OSSTData!G346=97,OSSTData!H346=97),97,OR(OSSTData!G346&lt;97,OSSTData!H346&lt;97),(OSSTData!G346+OSSTData!H346))</f>
        <v/>
      </c>
      <c r="C346" s="18" t="str">
        <f>_xlfn.IFS(OR(ISBLANK(OSSTData!B346),OSSTData!D346=2),"",ISBLANK(A346),"",A346=97,97,A346=0,1,A346&lt;97,0)</f>
        <v/>
      </c>
      <c r="D346" s="18" t="str">
        <f>_xlfn.IFS(OR(ISBLANK(OSSTData!B346),OSSTData!D346=2),"",ISBLANK(A346),"",A346=97,97,A346&lt;10,0,A346&gt;=10,1)</f>
        <v/>
      </c>
      <c r="E346" s="18" t="str">
        <f>_xlfn.IFS(OR(ISBLANK(OSSTData!B346),OSSTData!D346=2),"",ISBLANK(A346),"",A346=97,97,A346&lt;20,0,A346&gt;=20,1)</f>
        <v/>
      </c>
      <c r="F346" s="18" t="str">
        <f>_xlfn.IFS(OR(ISBLANK(OSSTData!B346),OSSTData!D346=2),"",ISBLANK(A346),"",A346=97,97,AND(OSSTData!E346=0,OSSTData!F346&gt;0),1,AND(OSSTData!E346&gt;0,OSSTData!F346=0),1,AND(OSSTData!E346=0,OSSTData!F346=0),0,AND(OSSTData!E346&gt;0,OSSTData!F346&gt;0),0)</f>
        <v/>
      </c>
      <c r="G346" s="18" t="str">
        <f>IFERROR(_xlfn.IFS(OR(ISBLANK(OSSTData!B346),OSSTData!D346=2),"",OR(ISBLANK(OSSTData!E346),ISBLANK(OSSTData!F346),ISBLANK(OSSTData!G346),ISBLANK(OSSTData!H346)),"",OR(OSSTData!E346=97,OSSTData!F346=97,OSSTData!G346=97,OSSTData!H346=97),97,AND(OSSTData!E346=0,OSSTData!F346=0,OSSTData!G346=0,OSSTData!H346=0),1,OR(OSSTData!E346&gt;0,OSSTData!F346&gt;0),0),0)</f>
        <v/>
      </c>
      <c r="H346" s="18" t="str">
        <f>_xlfn.IFS(OR(ISBLANK(OSSTData!B346),OSSTData!D346=2),"",OR(ISBLANK(OSSTData!E346),ISBLANK(OSSTData!F346),ISBLANK(OSSTData!G346),ISBLANK(OSSTData!H346)),"",OR(OSSTData!E346=97,OSSTData!F346=97,OSSTData!G346=97,OSSTData!H346=97),97,AND(OSSTData!E346=0,OSSTData!F346=0,OSSTData!G346=0,OSSTData!H346=0),0,AND(OSSTData!E346=0,OSSTData!F346=0,OSSTData!G346=1,OSSTData!H346=1),0,AND(OSSTData!E346=0,OSSTData!F346=0,OSSTData!G346=0,OSSTData!H346=1),1,AND(OSSTData!E346=0,OSSTData!F346=0,OSSTData!G346=1,OSSTData!H346=0),1,AND(OSSTData!E346&gt;0,OSSTData!F346=0,OSSTData!G346=1,OSSTData!H346=0),1,AND(OSSTData!E346=0,OSSTData!F346&gt;0,OSSTData!G346=0,OSSTData!H346=1),1,AND(OSSTData!E346&gt;0,OSSTData!F346&gt;0),0)</f>
        <v/>
      </c>
      <c r="I346" s="18" t="str">
        <f>_xlfn.IFS(OR(ISBLANK(OSSTData!B346),OSSTData!D346=2),"",ISBLANK(OSSTData!N346),"",OSSTData!N346=97,97,OSSTData!N346=0,1,OSSTData!N346&gt;0,0)</f>
        <v/>
      </c>
      <c r="J346" s="18" t="str">
        <f>_xlfn.IFS(OR(ISBLANK(OSSTData!B346),OSSTData!D346=2),"",ISBLANK(OSSTData!O346),"",OSSTData!O346=97,97,OSSTData!O346=0,1,OSSTData!O346&gt;0,0)</f>
        <v/>
      </c>
      <c r="K346" s="18" t="str">
        <f>_xlfn.IFS(OR(ISBLANK(OSSTData!B346),(OSSTData!D346=2)),"",OR(ISBLANK(OSSTData!K346),ISBLANK(OSSTData!J346)),"",OR(OSSTData!K346=97,OSSTData!J346=97),97,AND(OSSTData!K346=0,OSSTData!J346=0),1,OR(OSSTData!K346=1,OSSTData!J346=1),0,AND(OSSTData!K346=1,OSSTData!J346=1),0)</f>
        <v/>
      </c>
      <c r="L346" s="18" t="str">
        <f t="shared" si="5"/>
        <v/>
      </c>
    </row>
    <row r="347" spans="1:12" x14ac:dyDescent="0.2">
      <c r="A347" s="18" t="str">
        <f>_xlfn.IFS(OR(ISBLANK(OSSTData!B347),OSSTData!D347=2),"",OR(OSSTData!E347=97,OSSTData!F347=97),97,OR(ISBLANK(OSSTData!E347),ISBLANK(OSSTData!F347)),"",OR(OSSTData!E347&lt;97,OSSTData!F347&lt;97),(OSSTData!E347+OSSTData!F347))</f>
        <v/>
      </c>
      <c r="B347" s="18" t="str">
        <f>_xlfn.IFS(OR(ISBLANK(OSSTData!B347),OSSTData!D347=2),"",OR(ISBLANK(OSSTData!G347),ISBLANK(OSSTData!H347)),"",OR(OSSTData!G347=97,OSSTData!H347=97),97,OR(OSSTData!G347&lt;97,OSSTData!H347&lt;97),(OSSTData!G347+OSSTData!H347))</f>
        <v/>
      </c>
      <c r="C347" s="18" t="str">
        <f>_xlfn.IFS(OR(ISBLANK(OSSTData!B347),OSSTData!D347=2),"",ISBLANK(A347),"",A347=97,97,A347=0,1,A347&lt;97,0)</f>
        <v/>
      </c>
      <c r="D347" s="18" t="str">
        <f>_xlfn.IFS(OR(ISBLANK(OSSTData!B347),OSSTData!D347=2),"",ISBLANK(A347),"",A347=97,97,A347&lt;10,0,A347&gt;=10,1)</f>
        <v/>
      </c>
      <c r="E347" s="18" t="str">
        <f>_xlfn.IFS(OR(ISBLANK(OSSTData!B347),OSSTData!D347=2),"",ISBLANK(A347),"",A347=97,97,A347&lt;20,0,A347&gt;=20,1)</f>
        <v/>
      </c>
      <c r="F347" s="18" t="str">
        <f>_xlfn.IFS(OR(ISBLANK(OSSTData!B347),OSSTData!D347=2),"",ISBLANK(A347),"",A347=97,97,AND(OSSTData!E347=0,OSSTData!F347&gt;0),1,AND(OSSTData!E347&gt;0,OSSTData!F347=0),1,AND(OSSTData!E347=0,OSSTData!F347=0),0,AND(OSSTData!E347&gt;0,OSSTData!F347&gt;0),0)</f>
        <v/>
      </c>
      <c r="G347" s="18" t="str">
        <f>IFERROR(_xlfn.IFS(OR(ISBLANK(OSSTData!B347),OSSTData!D347=2),"",OR(ISBLANK(OSSTData!E347),ISBLANK(OSSTData!F347),ISBLANK(OSSTData!G347),ISBLANK(OSSTData!H347)),"",OR(OSSTData!E347=97,OSSTData!F347=97,OSSTData!G347=97,OSSTData!H347=97),97,AND(OSSTData!E347=0,OSSTData!F347=0,OSSTData!G347=0,OSSTData!H347=0),1,OR(OSSTData!E347&gt;0,OSSTData!F347&gt;0),0),0)</f>
        <v/>
      </c>
      <c r="H347" s="18" t="str">
        <f>_xlfn.IFS(OR(ISBLANK(OSSTData!B347),OSSTData!D347=2),"",OR(ISBLANK(OSSTData!E347),ISBLANK(OSSTData!F347),ISBLANK(OSSTData!G347),ISBLANK(OSSTData!H347)),"",OR(OSSTData!E347=97,OSSTData!F347=97,OSSTData!G347=97,OSSTData!H347=97),97,AND(OSSTData!E347=0,OSSTData!F347=0,OSSTData!G347=0,OSSTData!H347=0),0,AND(OSSTData!E347=0,OSSTData!F347=0,OSSTData!G347=1,OSSTData!H347=1),0,AND(OSSTData!E347=0,OSSTData!F347=0,OSSTData!G347=0,OSSTData!H347=1),1,AND(OSSTData!E347=0,OSSTData!F347=0,OSSTData!G347=1,OSSTData!H347=0),1,AND(OSSTData!E347&gt;0,OSSTData!F347=0,OSSTData!G347=1,OSSTData!H347=0),1,AND(OSSTData!E347=0,OSSTData!F347&gt;0,OSSTData!G347=0,OSSTData!H347=1),1,AND(OSSTData!E347&gt;0,OSSTData!F347&gt;0),0)</f>
        <v/>
      </c>
      <c r="I347" s="18" t="str">
        <f>_xlfn.IFS(OR(ISBLANK(OSSTData!B347),OSSTData!D347=2),"",ISBLANK(OSSTData!N347),"",OSSTData!N347=97,97,OSSTData!N347=0,1,OSSTData!N347&gt;0,0)</f>
        <v/>
      </c>
      <c r="J347" s="18" t="str">
        <f>_xlfn.IFS(OR(ISBLANK(OSSTData!B347),OSSTData!D347=2),"",ISBLANK(OSSTData!O347),"",OSSTData!O347=97,97,OSSTData!O347=0,1,OSSTData!O347&gt;0,0)</f>
        <v/>
      </c>
      <c r="K347" s="18" t="str">
        <f>_xlfn.IFS(OR(ISBLANK(OSSTData!B347),(OSSTData!D347=2)),"",OR(ISBLANK(OSSTData!K347),ISBLANK(OSSTData!J347)),"",OR(OSSTData!K347=97,OSSTData!J347=97),97,AND(OSSTData!K347=0,OSSTData!J347=0),1,OR(OSSTData!K347=1,OSSTData!J347=1),0,AND(OSSTData!K347=1,OSSTData!J347=1),0)</f>
        <v/>
      </c>
      <c r="L347" s="18" t="str">
        <f t="shared" si="5"/>
        <v/>
      </c>
    </row>
    <row r="348" spans="1:12" x14ac:dyDescent="0.2">
      <c r="A348" s="18" t="str">
        <f>_xlfn.IFS(OR(ISBLANK(OSSTData!B348),OSSTData!D348=2),"",OR(OSSTData!E348=97,OSSTData!F348=97),97,OR(ISBLANK(OSSTData!E348),ISBLANK(OSSTData!F348)),"",OR(OSSTData!E348&lt;97,OSSTData!F348&lt;97),(OSSTData!E348+OSSTData!F348))</f>
        <v/>
      </c>
      <c r="B348" s="18" t="str">
        <f>_xlfn.IFS(OR(ISBLANK(OSSTData!B348),OSSTData!D348=2),"",OR(ISBLANK(OSSTData!G348),ISBLANK(OSSTData!H348)),"",OR(OSSTData!G348=97,OSSTData!H348=97),97,OR(OSSTData!G348&lt;97,OSSTData!H348&lt;97),(OSSTData!G348+OSSTData!H348))</f>
        <v/>
      </c>
      <c r="C348" s="18" t="str">
        <f>_xlfn.IFS(OR(ISBLANK(OSSTData!B348),OSSTData!D348=2),"",ISBLANK(A348),"",A348=97,97,A348=0,1,A348&lt;97,0)</f>
        <v/>
      </c>
      <c r="D348" s="18" t="str">
        <f>_xlfn.IFS(OR(ISBLANK(OSSTData!B348),OSSTData!D348=2),"",ISBLANK(A348),"",A348=97,97,A348&lt;10,0,A348&gt;=10,1)</f>
        <v/>
      </c>
      <c r="E348" s="18" t="str">
        <f>_xlfn.IFS(OR(ISBLANK(OSSTData!B348),OSSTData!D348=2),"",ISBLANK(A348),"",A348=97,97,A348&lt;20,0,A348&gt;=20,1)</f>
        <v/>
      </c>
      <c r="F348" s="18" t="str">
        <f>_xlfn.IFS(OR(ISBLANK(OSSTData!B348),OSSTData!D348=2),"",ISBLANK(A348),"",A348=97,97,AND(OSSTData!E348=0,OSSTData!F348&gt;0),1,AND(OSSTData!E348&gt;0,OSSTData!F348=0),1,AND(OSSTData!E348=0,OSSTData!F348=0),0,AND(OSSTData!E348&gt;0,OSSTData!F348&gt;0),0)</f>
        <v/>
      </c>
      <c r="G348" s="18" t="str">
        <f>IFERROR(_xlfn.IFS(OR(ISBLANK(OSSTData!B348),OSSTData!D348=2),"",OR(ISBLANK(OSSTData!E348),ISBLANK(OSSTData!F348),ISBLANK(OSSTData!G348),ISBLANK(OSSTData!H348)),"",OR(OSSTData!E348=97,OSSTData!F348=97,OSSTData!G348=97,OSSTData!H348=97),97,AND(OSSTData!E348=0,OSSTData!F348=0,OSSTData!G348=0,OSSTData!H348=0),1,OR(OSSTData!E348&gt;0,OSSTData!F348&gt;0),0),0)</f>
        <v/>
      </c>
      <c r="H348" s="18" t="str">
        <f>_xlfn.IFS(OR(ISBLANK(OSSTData!B348),OSSTData!D348=2),"",OR(ISBLANK(OSSTData!E348),ISBLANK(OSSTData!F348),ISBLANK(OSSTData!G348),ISBLANK(OSSTData!H348)),"",OR(OSSTData!E348=97,OSSTData!F348=97,OSSTData!G348=97,OSSTData!H348=97),97,AND(OSSTData!E348=0,OSSTData!F348=0,OSSTData!G348=0,OSSTData!H348=0),0,AND(OSSTData!E348=0,OSSTData!F348=0,OSSTData!G348=1,OSSTData!H348=1),0,AND(OSSTData!E348=0,OSSTData!F348=0,OSSTData!G348=0,OSSTData!H348=1),1,AND(OSSTData!E348=0,OSSTData!F348=0,OSSTData!G348=1,OSSTData!H348=0),1,AND(OSSTData!E348&gt;0,OSSTData!F348=0,OSSTData!G348=1,OSSTData!H348=0),1,AND(OSSTData!E348=0,OSSTData!F348&gt;0,OSSTData!G348=0,OSSTData!H348=1),1,AND(OSSTData!E348&gt;0,OSSTData!F348&gt;0),0)</f>
        <v/>
      </c>
      <c r="I348" s="18" t="str">
        <f>_xlfn.IFS(OR(ISBLANK(OSSTData!B348),OSSTData!D348=2),"",ISBLANK(OSSTData!N348),"",OSSTData!N348=97,97,OSSTData!N348=0,1,OSSTData!N348&gt;0,0)</f>
        <v/>
      </c>
      <c r="J348" s="18" t="str">
        <f>_xlfn.IFS(OR(ISBLANK(OSSTData!B348),OSSTData!D348=2),"",ISBLANK(OSSTData!O348),"",OSSTData!O348=97,97,OSSTData!O348=0,1,OSSTData!O348&gt;0,0)</f>
        <v/>
      </c>
      <c r="K348" s="18" t="str">
        <f>_xlfn.IFS(OR(ISBLANK(OSSTData!B348),(OSSTData!D348=2)),"",OR(ISBLANK(OSSTData!K348),ISBLANK(OSSTData!J348)),"",OR(OSSTData!K348=97,OSSTData!J348=97),97,AND(OSSTData!K348=0,OSSTData!J348=0),1,OR(OSSTData!K348=1,OSSTData!J348=1),0,AND(OSSTData!K348=1,OSSTData!J348=1),0)</f>
        <v/>
      </c>
      <c r="L348" s="18" t="str">
        <f t="shared" si="5"/>
        <v/>
      </c>
    </row>
    <row r="349" spans="1:12" x14ac:dyDescent="0.2">
      <c r="A349" s="18" t="str">
        <f>_xlfn.IFS(OR(ISBLANK(OSSTData!B349),OSSTData!D349=2),"",OR(OSSTData!E349=97,OSSTData!F349=97),97,OR(ISBLANK(OSSTData!E349),ISBLANK(OSSTData!F349)),"",OR(OSSTData!E349&lt;97,OSSTData!F349&lt;97),(OSSTData!E349+OSSTData!F349))</f>
        <v/>
      </c>
      <c r="B349" s="18" t="str">
        <f>_xlfn.IFS(OR(ISBLANK(OSSTData!B349),OSSTData!D349=2),"",OR(ISBLANK(OSSTData!G349),ISBLANK(OSSTData!H349)),"",OR(OSSTData!G349=97,OSSTData!H349=97),97,OR(OSSTData!G349&lt;97,OSSTData!H349&lt;97),(OSSTData!G349+OSSTData!H349))</f>
        <v/>
      </c>
      <c r="C349" s="18" t="str">
        <f>_xlfn.IFS(OR(ISBLANK(OSSTData!B349),OSSTData!D349=2),"",ISBLANK(A349),"",A349=97,97,A349=0,1,A349&lt;97,0)</f>
        <v/>
      </c>
      <c r="D349" s="18" t="str">
        <f>_xlfn.IFS(OR(ISBLANK(OSSTData!B349),OSSTData!D349=2),"",ISBLANK(A349),"",A349=97,97,A349&lt;10,0,A349&gt;=10,1)</f>
        <v/>
      </c>
      <c r="E349" s="18" t="str">
        <f>_xlfn.IFS(OR(ISBLANK(OSSTData!B349),OSSTData!D349=2),"",ISBLANK(A349),"",A349=97,97,A349&lt;20,0,A349&gt;=20,1)</f>
        <v/>
      </c>
      <c r="F349" s="18" t="str">
        <f>_xlfn.IFS(OR(ISBLANK(OSSTData!B349),OSSTData!D349=2),"",ISBLANK(A349),"",A349=97,97,AND(OSSTData!E349=0,OSSTData!F349&gt;0),1,AND(OSSTData!E349&gt;0,OSSTData!F349=0),1,AND(OSSTData!E349=0,OSSTData!F349=0),0,AND(OSSTData!E349&gt;0,OSSTData!F349&gt;0),0)</f>
        <v/>
      </c>
      <c r="G349" s="18" t="str">
        <f>IFERROR(_xlfn.IFS(OR(ISBLANK(OSSTData!B349),OSSTData!D349=2),"",OR(ISBLANK(OSSTData!E349),ISBLANK(OSSTData!F349),ISBLANK(OSSTData!G349),ISBLANK(OSSTData!H349)),"",OR(OSSTData!E349=97,OSSTData!F349=97,OSSTData!G349=97,OSSTData!H349=97),97,AND(OSSTData!E349=0,OSSTData!F349=0,OSSTData!G349=0,OSSTData!H349=0),1,OR(OSSTData!E349&gt;0,OSSTData!F349&gt;0),0),0)</f>
        <v/>
      </c>
      <c r="H349" s="18" t="str">
        <f>_xlfn.IFS(OR(ISBLANK(OSSTData!B349),OSSTData!D349=2),"",OR(ISBLANK(OSSTData!E349),ISBLANK(OSSTData!F349),ISBLANK(OSSTData!G349),ISBLANK(OSSTData!H349)),"",OR(OSSTData!E349=97,OSSTData!F349=97,OSSTData!G349=97,OSSTData!H349=97),97,AND(OSSTData!E349=0,OSSTData!F349=0,OSSTData!G349=0,OSSTData!H349=0),0,AND(OSSTData!E349=0,OSSTData!F349=0,OSSTData!G349=1,OSSTData!H349=1),0,AND(OSSTData!E349=0,OSSTData!F349=0,OSSTData!G349=0,OSSTData!H349=1),1,AND(OSSTData!E349=0,OSSTData!F349=0,OSSTData!G349=1,OSSTData!H349=0),1,AND(OSSTData!E349&gt;0,OSSTData!F349=0,OSSTData!G349=1,OSSTData!H349=0),1,AND(OSSTData!E349=0,OSSTData!F349&gt;0,OSSTData!G349=0,OSSTData!H349=1),1,AND(OSSTData!E349&gt;0,OSSTData!F349&gt;0),0)</f>
        <v/>
      </c>
      <c r="I349" s="18" t="str">
        <f>_xlfn.IFS(OR(ISBLANK(OSSTData!B349),OSSTData!D349=2),"",ISBLANK(OSSTData!N349),"",OSSTData!N349=97,97,OSSTData!N349=0,1,OSSTData!N349&gt;0,0)</f>
        <v/>
      </c>
      <c r="J349" s="18" t="str">
        <f>_xlfn.IFS(OR(ISBLANK(OSSTData!B349),OSSTData!D349=2),"",ISBLANK(OSSTData!O349),"",OSSTData!O349=97,97,OSSTData!O349=0,1,OSSTData!O349&gt;0,0)</f>
        <v/>
      </c>
      <c r="K349" s="18" t="str">
        <f>_xlfn.IFS(OR(ISBLANK(OSSTData!B349),(OSSTData!D349=2)),"",OR(ISBLANK(OSSTData!K349),ISBLANK(OSSTData!J349)),"",OR(OSSTData!K349=97,OSSTData!J349=97),97,AND(OSSTData!K349=0,OSSTData!J349=0),1,OR(OSSTData!K349=1,OSSTData!J349=1),0,AND(OSSTData!K349=1,OSSTData!J349=1),0)</f>
        <v/>
      </c>
      <c r="L349" s="18" t="str">
        <f t="shared" si="5"/>
        <v/>
      </c>
    </row>
    <row r="350" spans="1:12" x14ac:dyDescent="0.2">
      <c r="A350" s="18" t="str">
        <f>_xlfn.IFS(OR(ISBLANK(OSSTData!B350),OSSTData!D350=2),"",OR(OSSTData!E350=97,OSSTData!F350=97),97,OR(ISBLANK(OSSTData!E350),ISBLANK(OSSTData!F350)),"",OR(OSSTData!E350&lt;97,OSSTData!F350&lt;97),(OSSTData!E350+OSSTData!F350))</f>
        <v/>
      </c>
      <c r="B350" s="18" t="str">
        <f>_xlfn.IFS(OR(ISBLANK(OSSTData!B350),OSSTData!D350=2),"",OR(ISBLANK(OSSTData!G350),ISBLANK(OSSTData!H350)),"",OR(OSSTData!G350=97,OSSTData!H350=97),97,OR(OSSTData!G350&lt;97,OSSTData!H350&lt;97),(OSSTData!G350+OSSTData!H350))</f>
        <v/>
      </c>
      <c r="C350" s="18" t="str">
        <f>_xlfn.IFS(OR(ISBLANK(OSSTData!B350),OSSTData!D350=2),"",ISBLANK(A350),"",A350=97,97,A350=0,1,A350&lt;97,0)</f>
        <v/>
      </c>
      <c r="D350" s="18" t="str">
        <f>_xlfn.IFS(OR(ISBLANK(OSSTData!B350),OSSTData!D350=2),"",ISBLANK(A350),"",A350=97,97,A350&lt;10,0,A350&gt;=10,1)</f>
        <v/>
      </c>
      <c r="E350" s="18" t="str">
        <f>_xlfn.IFS(OR(ISBLANK(OSSTData!B350),OSSTData!D350=2),"",ISBLANK(A350),"",A350=97,97,A350&lt;20,0,A350&gt;=20,1)</f>
        <v/>
      </c>
      <c r="F350" s="18" t="str">
        <f>_xlfn.IFS(OR(ISBLANK(OSSTData!B350),OSSTData!D350=2),"",ISBLANK(A350),"",A350=97,97,AND(OSSTData!E350=0,OSSTData!F350&gt;0),1,AND(OSSTData!E350&gt;0,OSSTData!F350=0),1,AND(OSSTData!E350=0,OSSTData!F350=0),0,AND(OSSTData!E350&gt;0,OSSTData!F350&gt;0),0)</f>
        <v/>
      </c>
      <c r="G350" s="18" t="str">
        <f>IFERROR(_xlfn.IFS(OR(ISBLANK(OSSTData!B350),OSSTData!D350=2),"",OR(ISBLANK(OSSTData!E350),ISBLANK(OSSTData!F350),ISBLANK(OSSTData!G350),ISBLANK(OSSTData!H350)),"",OR(OSSTData!E350=97,OSSTData!F350=97,OSSTData!G350=97,OSSTData!H350=97),97,AND(OSSTData!E350=0,OSSTData!F350=0,OSSTData!G350=0,OSSTData!H350=0),1,OR(OSSTData!E350&gt;0,OSSTData!F350&gt;0),0),0)</f>
        <v/>
      </c>
      <c r="H350" s="18" t="str">
        <f>_xlfn.IFS(OR(ISBLANK(OSSTData!B350),OSSTData!D350=2),"",OR(ISBLANK(OSSTData!E350),ISBLANK(OSSTData!F350),ISBLANK(OSSTData!G350),ISBLANK(OSSTData!H350)),"",OR(OSSTData!E350=97,OSSTData!F350=97,OSSTData!G350=97,OSSTData!H350=97),97,AND(OSSTData!E350=0,OSSTData!F350=0,OSSTData!G350=0,OSSTData!H350=0),0,AND(OSSTData!E350=0,OSSTData!F350=0,OSSTData!G350=1,OSSTData!H350=1),0,AND(OSSTData!E350=0,OSSTData!F350=0,OSSTData!G350=0,OSSTData!H350=1),1,AND(OSSTData!E350=0,OSSTData!F350=0,OSSTData!G350=1,OSSTData!H350=0),1,AND(OSSTData!E350&gt;0,OSSTData!F350=0,OSSTData!G350=1,OSSTData!H350=0),1,AND(OSSTData!E350=0,OSSTData!F350&gt;0,OSSTData!G350=0,OSSTData!H350=1),1,AND(OSSTData!E350&gt;0,OSSTData!F350&gt;0),0)</f>
        <v/>
      </c>
      <c r="I350" s="18" t="str">
        <f>_xlfn.IFS(OR(ISBLANK(OSSTData!B350),OSSTData!D350=2),"",ISBLANK(OSSTData!N350),"",OSSTData!N350=97,97,OSSTData!N350=0,1,OSSTData!N350&gt;0,0)</f>
        <v/>
      </c>
      <c r="J350" s="18" t="str">
        <f>_xlfn.IFS(OR(ISBLANK(OSSTData!B350),OSSTData!D350=2),"",ISBLANK(OSSTData!O350),"",OSSTData!O350=97,97,OSSTData!O350=0,1,OSSTData!O350&gt;0,0)</f>
        <v/>
      </c>
      <c r="K350" s="18" t="str">
        <f>_xlfn.IFS(OR(ISBLANK(OSSTData!B350),(OSSTData!D350=2)),"",OR(ISBLANK(OSSTData!K350),ISBLANK(OSSTData!J350)),"",OR(OSSTData!K350=97,OSSTData!J350=97),97,AND(OSSTData!K350=0,OSSTData!J350=0),1,OR(OSSTData!K350=1,OSSTData!J350=1),0,AND(OSSTData!K350=1,OSSTData!J350=1),0)</f>
        <v/>
      </c>
      <c r="L350" s="18" t="str">
        <f t="shared" si="5"/>
        <v/>
      </c>
    </row>
    <row r="351" spans="1:12" x14ac:dyDescent="0.2">
      <c r="A351" s="18" t="str">
        <f>_xlfn.IFS(OR(ISBLANK(OSSTData!B351),OSSTData!D351=2),"",OR(OSSTData!E351=97,OSSTData!F351=97),97,OR(ISBLANK(OSSTData!E351),ISBLANK(OSSTData!F351)),"",OR(OSSTData!E351&lt;97,OSSTData!F351&lt;97),(OSSTData!E351+OSSTData!F351))</f>
        <v/>
      </c>
      <c r="B351" s="18" t="str">
        <f>_xlfn.IFS(OR(ISBLANK(OSSTData!B351),OSSTData!D351=2),"",OR(ISBLANK(OSSTData!G351),ISBLANK(OSSTData!H351)),"",OR(OSSTData!G351=97,OSSTData!H351=97),97,OR(OSSTData!G351&lt;97,OSSTData!H351&lt;97),(OSSTData!G351+OSSTData!H351))</f>
        <v/>
      </c>
      <c r="C351" s="18" t="str">
        <f>_xlfn.IFS(OR(ISBLANK(OSSTData!B351),OSSTData!D351=2),"",ISBLANK(A351),"",A351=97,97,A351=0,1,A351&lt;97,0)</f>
        <v/>
      </c>
      <c r="D351" s="18" t="str">
        <f>_xlfn.IFS(OR(ISBLANK(OSSTData!B351),OSSTData!D351=2),"",ISBLANK(A351),"",A351=97,97,A351&lt;10,0,A351&gt;=10,1)</f>
        <v/>
      </c>
      <c r="E351" s="18" t="str">
        <f>_xlfn.IFS(OR(ISBLANK(OSSTData!B351),OSSTData!D351=2),"",ISBLANK(A351),"",A351=97,97,A351&lt;20,0,A351&gt;=20,1)</f>
        <v/>
      </c>
      <c r="F351" s="18" t="str">
        <f>_xlfn.IFS(OR(ISBLANK(OSSTData!B351),OSSTData!D351=2),"",ISBLANK(A351),"",A351=97,97,AND(OSSTData!E351=0,OSSTData!F351&gt;0),1,AND(OSSTData!E351&gt;0,OSSTData!F351=0),1,AND(OSSTData!E351=0,OSSTData!F351=0),0,AND(OSSTData!E351&gt;0,OSSTData!F351&gt;0),0)</f>
        <v/>
      </c>
      <c r="G351" s="18" t="str">
        <f>IFERROR(_xlfn.IFS(OR(ISBLANK(OSSTData!B351),OSSTData!D351=2),"",OR(ISBLANK(OSSTData!E351),ISBLANK(OSSTData!F351),ISBLANK(OSSTData!G351),ISBLANK(OSSTData!H351)),"",OR(OSSTData!E351=97,OSSTData!F351=97,OSSTData!G351=97,OSSTData!H351=97),97,AND(OSSTData!E351=0,OSSTData!F351=0,OSSTData!G351=0,OSSTData!H351=0),1,OR(OSSTData!E351&gt;0,OSSTData!F351&gt;0),0),0)</f>
        <v/>
      </c>
      <c r="H351" s="18" t="str">
        <f>_xlfn.IFS(OR(ISBLANK(OSSTData!B351),OSSTData!D351=2),"",OR(ISBLANK(OSSTData!E351),ISBLANK(OSSTData!F351),ISBLANK(OSSTData!G351),ISBLANK(OSSTData!H351)),"",OR(OSSTData!E351=97,OSSTData!F351=97,OSSTData!G351=97,OSSTData!H351=97),97,AND(OSSTData!E351=0,OSSTData!F351=0,OSSTData!G351=0,OSSTData!H351=0),0,AND(OSSTData!E351=0,OSSTData!F351=0,OSSTData!G351=1,OSSTData!H351=1),0,AND(OSSTData!E351=0,OSSTData!F351=0,OSSTData!G351=0,OSSTData!H351=1),1,AND(OSSTData!E351=0,OSSTData!F351=0,OSSTData!G351=1,OSSTData!H351=0),1,AND(OSSTData!E351&gt;0,OSSTData!F351=0,OSSTData!G351=1,OSSTData!H351=0),1,AND(OSSTData!E351=0,OSSTData!F351&gt;0,OSSTData!G351=0,OSSTData!H351=1),1,AND(OSSTData!E351&gt;0,OSSTData!F351&gt;0),0)</f>
        <v/>
      </c>
      <c r="I351" s="18" t="str">
        <f>_xlfn.IFS(OR(ISBLANK(OSSTData!B351),OSSTData!D351=2),"",ISBLANK(OSSTData!N351),"",OSSTData!N351=97,97,OSSTData!N351=0,1,OSSTData!N351&gt;0,0)</f>
        <v/>
      </c>
      <c r="J351" s="18" t="str">
        <f>_xlfn.IFS(OR(ISBLANK(OSSTData!B351),OSSTData!D351=2),"",ISBLANK(OSSTData!O351),"",OSSTData!O351=97,97,OSSTData!O351=0,1,OSSTData!O351&gt;0,0)</f>
        <v/>
      </c>
      <c r="K351" s="18" t="str">
        <f>_xlfn.IFS(OR(ISBLANK(OSSTData!B351),(OSSTData!D351=2)),"",OR(ISBLANK(OSSTData!K351),ISBLANK(OSSTData!J351)),"",OR(OSSTData!K351=97,OSSTData!J351=97),97,AND(OSSTData!K351=0,OSSTData!J351=0),1,OR(OSSTData!K351=1,OSSTData!J351=1),0,AND(OSSTData!K351=1,OSSTData!J351=1),0)</f>
        <v/>
      </c>
      <c r="L351" s="18" t="str">
        <f t="shared" si="5"/>
        <v/>
      </c>
    </row>
    <row r="352" spans="1:12" x14ac:dyDescent="0.2">
      <c r="A352" s="18" t="str">
        <f>_xlfn.IFS(OR(ISBLANK(OSSTData!B352),OSSTData!D352=2),"",OR(OSSTData!E352=97,OSSTData!F352=97),97,OR(ISBLANK(OSSTData!E352),ISBLANK(OSSTData!F352)),"",OR(OSSTData!E352&lt;97,OSSTData!F352&lt;97),(OSSTData!E352+OSSTData!F352))</f>
        <v/>
      </c>
      <c r="B352" s="18" t="str">
        <f>_xlfn.IFS(OR(ISBLANK(OSSTData!B352),OSSTData!D352=2),"",OR(ISBLANK(OSSTData!G352),ISBLANK(OSSTData!H352)),"",OR(OSSTData!G352=97,OSSTData!H352=97),97,OR(OSSTData!G352&lt;97,OSSTData!H352&lt;97),(OSSTData!G352+OSSTData!H352))</f>
        <v/>
      </c>
      <c r="C352" s="18" t="str">
        <f>_xlfn.IFS(OR(ISBLANK(OSSTData!B352),OSSTData!D352=2),"",ISBLANK(A352),"",A352=97,97,A352=0,1,A352&lt;97,0)</f>
        <v/>
      </c>
      <c r="D352" s="18" t="str">
        <f>_xlfn.IFS(OR(ISBLANK(OSSTData!B352),OSSTData!D352=2),"",ISBLANK(A352),"",A352=97,97,A352&lt;10,0,A352&gt;=10,1)</f>
        <v/>
      </c>
      <c r="E352" s="18" t="str">
        <f>_xlfn.IFS(OR(ISBLANK(OSSTData!B352),OSSTData!D352=2),"",ISBLANK(A352),"",A352=97,97,A352&lt;20,0,A352&gt;=20,1)</f>
        <v/>
      </c>
      <c r="F352" s="18" t="str">
        <f>_xlfn.IFS(OR(ISBLANK(OSSTData!B352),OSSTData!D352=2),"",ISBLANK(A352),"",A352=97,97,AND(OSSTData!E352=0,OSSTData!F352&gt;0),1,AND(OSSTData!E352&gt;0,OSSTData!F352=0),1,AND(OSSTData!E352=0,OSSTData!F352=0),0,AND(OSSTData!E352&gt;0,OSSTData!F352&gt;0),0)</f>
        <v/>
      </c>
      <c r="G352" s="18" t="str">
        <f>IFERROR(_xlfn.IFS(OR(ISBLANK(OSSTData!B352),OSSTData!D352=2),"",OR(ISBLANK(OSSTData!E352),ISBLANK(OSSTData!F352),ISBLANK(OSSTData!G352),ISBLANK(OSSTData!H352)),"",OR(OSSTData!E352=97,OSSTData!F352=97,OSSTData!G352=97,OSSTData!H352=97),97,AND(OSSTData!E352=0,OSSTData!F352=0,OSSTData!G352=0,OSSTData!H352=0),1,OR(OSSTData!E352&gt;0,OSSTData!F352&gt;0),0),0)</f>
        <v/>
      </c>
      <c r="H352" s="18" t="str">
        <f>_xlfn.IFS(OR(ISBLANK(OSSTData!B352),OSSTData!D352=2),"",OR(ISBLANK(OSSTData!E352),ISBLANK(OSSTData!F352),ISBLANK(OSSTData!G352),ISBLANK(OSSTData!H352)),"",OR(OSSTData!E352=97,OSSTData!F352=97,OSSTData!G352=97,OSSTData!H352=97),97,AND(OSSTData!E352=0,OSSTData!F352=0,OSSTData!G352=0,OSSTData!H352=0),0,AND(OSSTData!E352=0,OSSTData!F352=0,OSSTData!G352=1,OSSTData!H352=1),0,AND(OSSTData!E352=0,OSSTData!F352=0,OSSTData!G352=0,OSSTData!H352=1),1,AND(OSSTData!E352=0,OSSTData!F352=0,OSSTData!G352=1,OSSTData!H352=0),1,AND(OSSTData!E352&gt;0,OSSTData!F352=0,OSSTData!G352=1,OSSTData!H352=0),1,AND(OSSTData!E352=0,OSSTData!F352&gt;0,OSSTData!G352=0,OSSTData!H352=1),1,AND(OSSTData!E352&gt;0,OSSTData!F352&gt;0),0)</f>
        <v/>
      </c>
      <c r="I352" s="18" t="str">
        <f>_xlfn.IFS(OR(ISBLANK(OSSTData!B352),OSSTData!D352=2),"",ISBLANK(OSSTData!N352),"",OSSTData!N352=97,97,OSSTData!N352=0,1,OSSTData!N352&gt;0,0)</f>
        <v/>
      </c>
      <c r="J352" s="18" t="str">
        <f>_xlfn.IFS(OR(ISBLANK(OSSTData!B352),OSSTData!D352=2),"",ISBLANK(OSSTData!O352),"",OSSTData!O352=97,97,OSSTData!O352=0,1,OSSTData!O352&gt;0,0)</f>
        <v/>
      </c>
      <c r="K352" s="18" t="str">
        <f>_xlfn.IFS(OR(ISBLANK(OSSTData!B352),(OSSTData!D352=2)),"",OR(ISBLANK(OSSTData!K352),ISBLANK(OSSTData!J352)),"",OR(OSSTData!K352=97,OSSTData!J352=97),97,AND(OSSTData!K352=0,OSSTData!J352=0),1,OR(OSSTData!K352=1,OSSTData!J352=1),0,AND(OSSTData!K352=1,OSSTData!J352=1),0)</f>
        <v/>
      </c>
      <c r="L352" s="18" t="str">
        <f t="shared" si="5"/>
        <v/>
      </c>
    </row>
    <row r="353" spans="1:12" x14ac:dyDescent="0.2">
      <c r="A353" s="18" t="str">
        <f>_xlfn.IFS(OR(ISBLANK(OSSTData!B353),OSSTData!D353=2),"",OR(OSSTData!E353=97,OSSTData!F353=97),97,OR(ISBLANK(OSSTData!E353),ISBLANK(OSSTData!F353)),"",OR(OSSTData!E353&lt;97,OSSTData!F353&lt;97),(OSSTData!E353+OSSTData!F353))</f>
        <v/>
      </c>
      <c r="B353" s="18" t="str">
        <f>_xlfn.IFS(OR(ISBLANK(OSSTData!B353),OSSTData!D353=2),"",OR(ISBLANK(OSSTData!G353),ISBLANK(OSSTData!H353)),"",OR(OSSTData!G353=97,OSSTData!H353=97),97,OR(OSSTData!G353&lt;97,OSSTData!H353&lt;97),(OSSTData!G353+OSSTData!H353))</f>
        <v/>
      </c>
      <c r="C353" s="18" t="str">
        <f>_xlfn.IFS(OR(ISBLANK(OSSTData!B353),OSSTData!D353=2),"",ISBLANK(A353),"",A353=97,97,A353=0,1,A353&lt;97,0)</f>
        <v/>
      </c>
      <c r="D353" s="18" t="str">
        <f>_xlfn.IFS(OR(ISBLANK(OSSTData!B353),OSSTData!D353=2),"",ISBLANK(A353),"",A353=97,97,A353&lt;10,0,A353&gt;=10,1)</f>
        <v/>
      </c>
      <c r="E353" s="18" t="str">
        <f>_xlfn.IFS(OR(ISBLANK(OSSTData!B353),OSSTData!D353=2),"",ISBLANK(A353),"",A353=97,97,A353&lt;20,0,A353&gt;=20,1)</f>
        <v/>
      </c>
      <c r="F353" s="18" t="str">
        <f>_xlfn.IFS(OR(ISBLANK(OSSTData!B353),OSSTData!D353=2),"",ISBLANK(A353),"",A353=97,97,AND(OSSTData!E353=0,OSSTData!F353&gt;0),1,AND(OSSTData!E353&gt;0,OSSTData!F353=0),1,AND(OSSTData!E353=0,OSSTData!F353=0),0,AND(OSSTData!E353&gt;0,OSSTData!F353&gt;0),0)</f>
        <v/>
      </c>
      <c r="G353" s="18" t="str">
        <f>IFERROR(_xlfn.IFS(OR(ISBLANK(OSSTData!B353),OSSTData!D353=2),"",OR(ISBLANK(OSSTData!E353),ISBLANK(OSSTData!F353),ISBLANK(OSSTData!G353),ISBLANK(OSSTData!H353)),"",OR(OSSTData!E353=97,OSSTData!F353=97,OSSTData!G353=97,OSSTData!H353=97),97,AND(OSSTData!E353=0,OSSTData!F353=0,OSSTData!G353=0,OSSTData!H353=0),1,OR(OSSTData!E353&gt;0,OSSTData!F353&gt;0),0),0)</f>
        <v/>
      </c>
      <c r="H353" s="18" t="str">
        <f>_xlfn.IFS(OR(ISBLANK(OSSTData!B353),OSSTData!D353=2),"",OR(ISBLANK(OSSTData!E353),ISBLANK(OSSTData!F353),ISBLANK(OSSTData!G353),ISBLANK(OSSTData!H353)),"",OR(OSSTData!E353=97,OSSTData!F353=97,OSSTData!G353=97,OSSTData!H353=97),97,AND(OSSTData!E353=0,OSSTData!F353=0,OSSTData!G353=0,OSSTData!H353=0),0,AND(OSSTData!E353=0,OSSTData!F353=0,OSSTData!G353=1,OSSTData!H353=1),0,AND(OSSTData!E353=0,OSSTData!F353=0,OSSTData!G353=0,OSSTData!H353=1),1,AND(OSSTData!E353=0,OSSTData!F353=0,OSSTData!G353=1,OSSTData!H353=0),1,AND(OSSTData!E353&gt;0,OSSTData!F353=0,OSSTData!G353=1,OSSTData!H353=0),1,AND(OSSTData!E353=0,OSSTData!F353&gt;0,OSSTData!G353=0,OSSTData!H353=1),1,AND(OSSTData!E353&gt;0,OSSTData!F353&gt;0),0)</f>
        <v/>
      </c>
      <c r="I353" s="18" t="str">
        <f>_xlfn.IFS(OR(ISBLANK(OSSTData!B353),OSSTData!D353=2),"",ISBLANK(OSSTData!N353),"",OSSTData!N353=97,97,OSSTData!N353=0,1,OSSTData!N353&gt;0,0)</f>
        <v/>
      </c>
      <c r="J353" s="18" t="str">
        <f>_xlfn.IFS(OR(ISBLANK(OSSTData!B353),OSSTData!D353=2),"",ISBLANK(OSSTData!O353),"",OSSTData!O353=97,97,OSSTData!O353=0,1,OSSTData!O353&gt;0,0)</f>
        <v/>
      </c>
      <c r="K353" s="18" t="str">
        <f>_xlfn.IFS(OR(ISBLANK(OSSTData!B353),(OSSTData!D353=2)),"",OR(ISBLANK(OSSTData!K353),ISBLANK(OSSTData!J353)),"",OR(OSSTData!K353=97,OSSTData!J353=97),97,AND(OSSTData!K353=0,OSSTData!J353=0),1,OR(OSSTData!K353=1,OSSTData!J353=1),0,AND(OSSTData!K353=1,OSSTData!J353=1),0)</f>
        <v/>
      </c>
      <c r="L353" s="18" t="str">
        <f t="shared" si="5"/>
        <v/>
      </c>
    </row>
    <row r="354" spans="1:12" x14ac:dyDescent="0.2">
      <c r="A354" s="18" t="str">
        <f>_xlfn.IFS(OR(ISBLANK(OSSTData!B354),OSSTData!D354=2),"",OR(OSSTData!E354=97,OSSTData!F354=97),97,OR(ISBLANK(OSSTData!E354),ISBLANK(OSSTData!F354)),"",OR(OSSTData!E354&lt;97,OSSTData!F354&lt;97),(OSSTData!E354+OSSTData!F354))</f>
        <v/>
      </c>
      <c r="B354" s="18" t="str">
        <f>_xlfn.IFS(OR(ISBLANK(OSSTData!B354),OSSTData!D354=2),"",OR(ISBLANK(OSSTData!G354),ISBLANK(OSSTData!H354)),"",OR(OSSTData!G354=97,OSSTData!H354=97),97,OR(OSSTData!G354&lt;97,OSSTData!H354&lt;97),(OSSTData!G354+OSSTData!H354))</f>
        <v/>
      </c>
      <c r="C354" s="18" t="str">
        <f>_xlfn.IFS(OR(ISBLANK(OSSTData!B354),OSSTData!D354=2),"",ISBLANK(A354),"",A354=97,97,A354=0,1,A354&lt;97,0)</f>
        <v/>
      </c>
      <c r="D354" s="18" t="str">
        <f>_xlfn.IFS(OR(ISBLANK(OSSTData!B354),OSSTData!D354=2),"",ISBLANK(A354),"",A354=97,97,A354&lt;10,0,A354&gt;=10,1)</f>
        <v/>
      </c>
      <c r="E354" s="18" t="str">
        <f>_xlfn.IFS(OR(ISBLANK(OSSTData!B354),OSSTData!D354=2),"",ISBLANK(A354),"",A354=97,97,A354&lt;20,0,A354&gt;=20,1)</f>
        <v/>
      </c>
      <c r="F354" s="18" t="str">
        <f>_xlfn.IFS(OR(ISBLANK(OSSTData!B354),OSSTData!D354=2),"",ISBLANK(A354),"",A354=97,97,AND(OSSTData!E354=0,OSSTData!F354&gt;0),1,AND(OSSTData!E354&gt;0,OSSTData!F354=0),1,AND(OSSTData!E354=0,OSSTData!F354=0),0,AND(OSSTData!E354&gt;0,OSSTData!F354&gt;0),0)</f>
        <v/>
      </c>
      <c r="G354" s="18" t="str">
        <f>IFERROR(_xlfn.IFS(OR(ISBLANK(OSSTData!B354),OSSTData!D354=2),"",OR(ISBLANK(OSSTData!E354),ISBLANK(OSSTData!F354),ISBLANK(OSSTData!G354),ISBLANK(OSSTData!H354)),"",OR(OSSTData!E354=97,OSSTData!F354=97,OSSTData!G354=97,OSSTData!H354=97),97,AND(OSSTData!E354=0,OSSTData!F354=0,OSSTData!G354=0,OSSTData!H354=0),1,OR(OSSTData!E354&gt;0,OSSTData!F354&gt;0),0),0)</f>
        <v/>
      </c>
      <c r="H354" s="18" t="str">
        <f>_xlfn.IFS(OR(ISBLANK(OSSTData!B354),OSSTData!D354=2),"",OR(ISBLANK(OSSTData!E354),ISBLANK(OSSTData!F354),ISBLANK(OSSTData!G354),ISBLANK(OSSTData!H354)),"",OR(OSSTData!E354=97,OSSTData!F354=97,OSSTData!G354=97,OSSTData!H354=97),97,AND(OSSTData!E354=0,OSSTData!F354=0,OSSTData!G354=0,OSSTData!H354=0),0,AND(OSSTData!E354=0,OSSTData!F354=0,OSSTData!G354=1,OSSTData!H354=1),0,AND(OSSTData!E354=0,OSSTData!F354=0,OSSTData!G354=0,OSSTData!H354=1),1,AND(OSSTData!E354=0,OSSTData!F354=0,OSSTData!G354=1,OSSTData!H354=0),1,AND(OSSTData!E354&gt;0,OSSTData!F354=0,OSSTData!G354=1,OSSTData!H354=0),1,AND(OSSTData!E354=0,OSSTData!F354&gt;0,OSSTData!G354=0,OSSTData!H354=1),1,AND(OSSTData!E354&gt;0,OSSTData!F354&gt;0),0)</f>
        <v/>
      </c>
      <c r="I354" s="18" t="str">
        <f>_xlfn.IFS(OR(ISBLANK(OSSTData!B354),OSSTData!D354=2),"",ISBLANK(OSSTData!N354),"",OSSTData!N354=97,97,OSSTData!N354=0,1,OSSTData!N354&gt;0,0)</f>
        <v/>
      </c>
      <c r="J354" s="18" t="str">
        <f>_xlfn.IFS(OR(ISBLANK(OSSTData!B354),OSSTData!D354=2),"",ISBLANK(OSSTData!O354),"",OSSTData!O354=97,97,OSSTData!O354=0,1,OSSTData!O354&gt;0,0)</f>
        <v/>
      </c>
      <c r="K354" s="18" t="str">
        <f>_xlfn.IFS(OR(ISBLANK(OSSTData!B354),(OSSTData!D354=2)),"",OR(ISBLANK(OSSTData!K354),ISBLANK(OSSTData!J354)),"",OR(OSSTData!K354=97,OSSTData!J354=97),97,AND(OSSTData!K354=0,OSSTData!J354=0),1,OR(OSSTData!K354=1,OSSTData!J354=1),0,AND(OSSTData!K354=1,OSSTData!J354=1),0)</f>
        <v/>
      </c>
      <c r="L354" s="18" t="str">
        <f t="shared" si="5"/>
        <v/>
      </c>
    </row>
    <row r="355" spans="1:12" x14ac:dyDescent="0.2">
      <c r="A355" s="18" t="str">
        <f>_xlfn.IFS(OR(ISBLANK(OSSTData!B355),OSSTData!D355=2),"",OR(OSSTData!E355=97,OSSTData!F355=97),97,OR(ISBLANK(OSSTData!E355),ISBLANK(OSSTData!F355)),"",OR(OSSTData!E355&lt;97,OSSTData!F355&lt;97),(OSSTData!E355+OSSTData!F355))</f>
        <v/>
      </c>
      <c r="B355" s="18" t="str">
        <f>_xlfn.IFS(OR(ISBLANK(OSSTData!B355),OSSTData!D355=2),"",OR(ISBLANK(OSSTData!G355),ISBLANK(OSSTData!H355)),"",OR(OSSTData!G355=97,OSSTData!H355=97),97,OR(OSSTData!G355&lt;97,OSSTData!H355&lt;97),(OSSTData!G355+OSSTData!H355))</f>
        <v/>
      </c>
      <c r="C355" s="18" t="str">
        <f>_xlfn.IFS(OR(ISBLANK(OSSTData!B355),OSSTData!D355=2),"",ISBLANK(A355),"",A355=97,97,A355=0,1,A355&lt;97,0)</f>
        <v/>
      </c>
      <c r="D355" s="18" t="str">
        <f>_xlfn.IFS(OR(ISBLANK(OSSTData!B355),OSSTData!D355=2),"",ISBLANK(A355),"",A355=97,97,A355&lt;10,0,A355&gt;=10,1)</f>
        <v/>
      </c>
      <c r="E355" s="18" t="str">
        <f>_xlfn.IFS(OR(ISBLANK(OSSTData!B355),OSSTData!D355=2),"",ISBLANK(A355),"",A355=97,97,A355&lt;20,0,A355&gt;=20,1)</f>
        <v/>
      </c>
      <c r="F355" s="18" t="str">
        <f>_xlfn.IFS(OR(ISBLANK(OSSTData!B355),OSSTData!D355=2),"",ISBLANK(A355),"",A355=97,97,AND(OSSTData!E355=0,OSSTData!F355&gt;0),1,AND(OSSTData!E355&gt;0,OSSTData!F355=0),1,AND(OSSTData!E355=0,OSSTData!F355=0),0,AND(OSSTData!E355&gt;0,OSSTData!F355&gt;0),0)</f>
        <v/>
      </c>
      <c r="G355" s="18" t="str">
        <f>IFERROR(_xlfn.IFS(OR(ISBLANK(OSSTData!B355),OSSTData!D355=2),"",OR(ISBLANK(OSSTData!E355),ISBLANK(OSSTData!F355),ISBLANK(OSSTData!G355),ISBLANK(OSSTData!H355)),"",OR(OSSTData!E355=97,OSSTData!F355=97,OSSTData!G355=97,OSSTData!H355=97),97,AND(OSSTData!E355=0,OSSTData!F355=0,OSSTData!G355=0,OSSTData!H355=0),1,OR(OSSTData!E355&gt;0,OSSTData!F355&gt;0),0),0)</f>
        <v/>
      </c>
      <c r="H355" s="18" t="str">
        <f>_xlfn.IFS(OR(ISBLANK(OSSTData!B355),OSSTData!D355=2),"",OR(ISBLANK(OSSTData!E355),ISBLANK(OSSTData!F355),ISBLANK(OSSTData!G355),ISBLANK(OSSTData!H355)),"",OR(OSSTData!E355=97,OSSTData!F355=97,OSSTData!G355=97,OSSTData!H355=97),97,AND(OSSTData!E355=0,OSSTData!F355=0,OSSTData!G355=0,OSSTData!H355=0),0,AND(OSSTData!E355=0,OSSTData!F355=0,OSSTData!G355=1,OSSTData!H355=1),0,AND(OSSTData!E355=0,OSSTData!F355=0,OSSTData!G355=0,OSSTData!H355=1),1,AND(OSSTData!E355=0,OSSTData!F355=0,OSSTData!G355=1,OSSTData!H355=0),1,AND(OSSTData!E355&gt;0,OSSTData!F355=0,OSSTData!G355=1,OSSTData!H355=0),1,AND(OSSTData!E355=0,OSSTData!F355&gt;0,OSSTData!G355=0,OSSTData!H355=1),1,AND(OSSTData!E355&gt;0,OSSTData!F355&gt;0),0)</f>
        <v/>
      </c>
      <c r="I355" s="18" t="str">
        <f>_xlfn.IFS(OR(ISBLANK(OSSTData!B355),OSSTData!D355=2),"",ISBLANK(OSSTData!N355),"",OSSTData!N355=97,97,OSSTData!N355=0,1,OSSTData!N355&gt;0,0)</f>
        <v/>
      </c>
      <c r="J355" s="18" t="str">
        <f>_xlfn.IFS(OR(ISBLANK(OSSTData!B355),OSSTData!D355=2),"",ISBLANK(OSSTData!O355),"",OSSTData!O355=97,97,OSSTData!O355=0,1,OSSTData!O355&gt;0,0)</f>
        <v/>
      </c>
      <c r="K355" s="18" t="str">
        <f>_xlfn.IFS(OR(ISBLANK(OSSTData!B355),(OSSTData!D355=2)),"",OR(ISBLANK(OSSTData!K355),ISBLANK(OSSTData!J355)),"",OR(OSSTData!K355=97,OSSTData!J355=97),97,AND(OSSTData!K355=0,OSSTData!J355=0),1,OR(OSSTData!K355=1,OSSTData!J355=1),0,AND(OSSTData!K355=1,OSSTData!J355=1),0)</f>
        <v/>
      </c>
      <c r="L355" s="18" t="str">
        <f t="shared" si="5"/>
        <v/>
      </c>
    </row>
    <row r="356" spans="1:12" x14ac:dyDescent="0.2">
      <c r="A356" s="18" t="str">
        <f>_xlfn.IFS(OR(ISBLANK(OSSTData!B356),OSSTData!D356=2),"",OR(OSSTData!E356=97,OSSTData!F356=97),97,OR(ISBLANK(OSSTData!E356),ISBLANK(OSSTData!F356)),"",OR(OSSTData!E356&lt;97,OSSTData!F356&lt;97),(OSSTData!E356+OSSTData!F356))</f>
        <v/>
      </c>
      <c r="B356" s="18" t="str">
        <f>_xlfn.IFS(OR(ISBLANK(OSSTData!B356),OSSTData!D356=2),"",OR(ISBLANK(OSSTData!G356),ISBLANK(OSSTData!H356)),"",OR(OSSTData!G356=97,OSSTData!H356=97),97,OR(OSSTData!G356&lt;97,OSSTData!H356&lt;97),(OSSTData!G356+OSSTData!H356))</f>
        <v/>
      </c>
      <c r="C356" s="18" t="str">
        <f>_xlfn.IFS(OR(ISBLANK(OSSTData!B356),OSSTData!D356=2),"",ISBLANK(A356),"",A356=97,97,A356=0,1,A356&lt;97,0)</f>
        <v/>
      </c>
      <c r="D356" s="18" t="str">
        <f>_xlfn.IFS(OR(ISBLANK(OSSTData!B356),OSSTData!D356=2),"",ISBLANK(A356),"",A356=97,97,A356&lt;10,0,A356&gt;=10,1)</f>
        <v/>
      </c>
      <c r="E356" s="18" t="str">
        <f>_xlfn.IFS(OR(ISBLANK(OSSTData!B356),OSSTData!D356=2),"",ISBLANK(A356),"",A356=97,97,A356&lt;20,0,A356&gt;=20,1)</f>
        <v/>
      </c>
      <c r="F356" s="18" t="str">
        <f>_xlfn.IFS(OR(ISBLANK(OSSTData!B356),OSSTData!D356=2),"",ISBLANK(A356),"",A356=97,97,AND(OSSTData!E356=0,OSSTData!F356&gt;0),1,AND(OSSTData!E356&gt;0,OSSTData!F356=0),1,AND(OSSTData!E356=0,OSSTData!F356=0),0,AND(OSSTData!E356&gt;0,OSSTData!F356&gt;0),0)</f>
        <v/>
      </c>
      <c r="G356" s="18" t="str">
        <f>IFERROR(_xlfn.IFS(OR(ISBLANK(OSSTData!B356),OSSTData!D356=2),"",OR(ISBLANK(OSSTData!E356),ISBLANK(OSSTData!F356),ISBLANK(OSSTData!G356),ISBLANK(OSSTData!H356)),"",OR(OSSTData!E356=97,OSSTData!F356=97,OSSTData!G356=97,OSSTData!H356=97),97,AND(OSSTData!E356=0,OSSTData!F356=0,OSSTData!G356=0,OSSTData!H356=0),1,OR(OSSTData!E356&gt;0,OSSTData!F356&gt;0),0),0)</f>
        <v/>
      </c>
      <c r="H356" s="18" t="str">
        <f>_xlfn.IFS(OR(ISBLANK(OSSTData!B356),OSSTData!D356=2),"",OR(ISBLANK(OSSTData!E356),ISBLANK(OSSTData!F356),ISBLANK(OSSTData!G356),ISBLANK(OSSTData!H356)),"",OR(OSSTData!E356=97,OSSTData!F356=97,OSSTData!G356=97,OSSTData!H356=97),97,AND(OSSTData!E356=0,OSSTData!F356=0,OSSTData!G356=0,OSSTData!H356=0),0,AND(OSSTData!E356=0,OSSTData!F356=0,OSSTData!G356=1,OSSTData!H356=1),0,AND(OSSTData!E356=0,OSSTData!F356=0,OSSTData!G356=0,OSSTData!H356=1),1,AND(OSSTData!E356=0,OSSTData!F356=0,OSSTData!G356=1,OSSTData!H356=0),1,AND(OSSTData!E356&gt;0,OSSTData!F356=0,OSSTData!G356=1,OSSTData!H356=0),1,AND(OSSTData!E356=0,OSSTData!F356&gt;0,OSSTData!G356=0,OSSTData!H356=1),1,AND(OSSTData!E356&gt;0,OSSTData!F356&gt;0),0)</f>
        <v/>
      </c>
      <c r="I356" s="18" t="str">
        <f>_xlfn.IFS(OR(ISBLANK(OSSTData!B356),OSSTData!D356=2),"",ISBLANK(OSSTData!N356),"",OSSTData!N356=97,97,OSSTData!N356=0,1,OSSTData!N356&gt;0,0)</f>
        <v/>
      </c>
      <c r="J356" s="18" t="str">
        <f>_xlfn.IFS(OR(ISBLANK(OSSTData!B356),OSSTData!D356=2),"",ISBLANK(OSSTData!O356),"",OSSTData!O356=97,97,OSSTData!O356=0,1,OSSTData!O356&gt;0,0)</f>
        <v/>
      </c>
      <c r="K356" s="18" t="str">
        <f>_xlfn.IFS(OR(ISBLANK(OSSTData!B356),(OSSTData!D356=2)),"",OR(ISBLANK(OSSTData!K356),ISBLANK(OSSTData!J356)),"",OR(OSSTData!K356=97,OSSTData!J356=97),97,AND(OSSTData!K356=0,OSSTData!J356=0),1,OR(OSSTData!K356=1,OSSTData!J356=1),0,AND(OSSTData!K356=1,OSSTData!J356=1),0)</f>
        <v/>
      </c>
      <c r="L356" s="18" t="str">
        <f t="shared" si="5"/>
        <v/>
      </c>
    </row>
    <row r="357" spans="1:12" x14ac:dyDescent="0.2">
      <c r="A357" s="18" t="str">
        <f>_xlfn.IFS(OR(ISBLANK(OSSTData!B357),OSSTData!D357=2),"",OR(OSSTData!E357=97,OSSTData!F357=97),97,OR(ISBLANK(OSSTData!E357),ISBLANK(OSSTData!F357)),"",OR(OSSTData!E357&lt;97,OSSTData!F357&lt;97),(OSSTData!E357+OSSTData!F357))</f>
        <v/>
      </c>
      <c r="B357" s="18" t="str">
        <f>_xlfn.IFS(OR(ISBLANK(OSSTData!B357),OSSTData!D357=2),"",OR(ISBLANK(OSSTData!G357),ISBLANK(OSSTData!H357)),"",OR(OSSTData!G357=97,OSSTData!H357=97),97,OR(OSSTData!G357&lt;97,OSSTData!H357&lt;97),(OSSTData!G357+OSSTData!H357))</f>
        <v/>
      </c>
      <c r="C357" s="18" t="str">
        <f>_xlfn.IFS(OR(ISBLANK(OSSTData!B357),OSSTData!D357=2),"",ISBLANK(A357),"",A357=97,97,A357=0,1,A357&lt;97,0)</f>
        <v/>
      </c>
      <c r="D357" s="18" t="str">
        <f>_xlfn.IFS(OR(ISBLANK(OSSTData!B357),OSSTData!D357=2),"",ISBLANK(A357),"",A357=97,97,A357&lt;10,0,A357&gt;=10,1)</f>
        <v/>
      </c>
      <c r="E357" s="18" t="str">
        <f>_xlfn.IFS(OR(ISBLANK(OSSTData!B357),OSSTData!D357=2),"",ISBLANK(A357),"",A357=97,97,A357&lt;20,0,A357&gt;=20,1)</f>
        <v/>
      </c>
      <c r="F357" s="18" t="str">
        <f>_xlfn.IFS(OR(ISBLANK(OSSTData!B357),OSSTData!D357=2),"",ISBLANK(A357),"",A357=97,97,AND(OSSTData!E357=0,OSSTData!F357&gt;0),1,AND(OSSTData!E357&gt;0,OSSTData!F357=0),1,AND(OSSTData!E357=0,OSSTData!F357=0),0,AND(OSSTData!E357&gt;0,OSSTData!F357&gt;0),0)</f>
        <v/>
      </c>
      <c r="G357" s="18" t="str">
        <f>IFERROR(_xlfn.IFS(OR(ISBLANK(OSSTData!B357),OSSTData!D357=2),"",OR(ISBLANK(OSSTData!E357),ISBLANK(OSSTData!F357),ISBLANK(OSSTData!G357),ISBLANK(OSSTData!H357)),"",OR(OSSTData!E357=97,OSSTData!F357=97,OSSTData!G357=97,OSSTData!H357=97),97,AND(OSSTData!E357=0,OSSTData!F357=0,OSSTData!G357=0,OSSTData!H357=0),1,OR(OSSTData!E357&gt;0,OSSTData!F357&gt;0),0),0)</f>
        <v/>
      </c>
      <c r="H357" s="18" t="str">
        <f>_xlfn.IFS(OR(ISBLANK(OSSTData!B357),OSSTData!D357=2),"",OR(ISBLANK(OSSTData!E357),ISBLANK(OSSTData!F357),ISBLANK(OSSTData!G357),ISBLANK(OSSTData!H357)),"",OR(OSSTData!E357=97,OSSTData!F357=97,OSSTData!G357=97,OSSTData!H357=97),97,AND(OSSTData!E357=0,OSSTData!F357=0,OSSTData!G357=0,OSSTData!H357=0),0,AND(OSSTData!E357=0,OSSTData!F357=0,OSSTData!G357=1,OSSTData!H357=1),0,AND(OSSTData!E357=0,OSSTData!F357=0,OSSTData!G357=0,OSSTData!H357=1),1,AND(OSSTData!E357=0,OSSTData!F357=0,OSSTData!G357=1,OSSTData!H357=0),1,AND(OSSTData!E357&gt;0,OSSTData!F357=0,OSSTData!G357=1,OSSTData!H357=0),1,AND(OSSTData!E357=0,OSSTData!F357&gt;0,OSSTData!G357=0,OSSTData!H357=1),1,AND(OSSTData!E357&gt;0,OSSTData!F357&gt;0),0)</f>
        <v/>
      </c>
      <c r="I357" s="18" t="str">
        <f>_xlfn.IFS(OR(ISBLANK(OSSTData!B357),OSSTData!D357=2),"",ISBLANK(OSSTData!N357),"",OSSTData!N357=97,97,OSSTData!N357=0,1,OSSTData!N357&gt;0,0)</f>
        <v/>
      </c>
      <c r="J357" s="18" t="str">
        <f>_xlfn.IFS(OR(ISBLANK(OSSTData!B357),OSSTData!D357=2),"",ISBLANK(OSSTData!O357),"",OSSTData!O357=97,97,OSSTData!O357=0,1,OSSTData!O357&gt;0,0)</f>
        <v/>
      </c>
      <c r="K357" s="18" t="str">
        <f>_xlfn.IFS(OR(ISBLANK(OSSTData!B357),(OSSTData!D357=2)),"",OR(ISBLANK(OSSTData!K357),ISBLANK(OSSTData!J357)),"",OR(OSSTData!K357=97,OSSTData!J357=97),97,AND(OSSTData!K357=0,OSSTData!J357=0),1,OR(OSSTData!K357=1,OSSTData!J357=1),0,AND(OSSTData!K357=1,OSSTData!J357=1),0)</f>
        <v/>
      </c>
      <c r="L357" s="18" t="str">
        <f t="shared" si="5"/>
        <v/>
      </c>
    </row>
    <row r="358" spans="1:12" x14ac:dyDescent="0.2">
      <c r="A358" s="18" t="str">
        <f>_xlfn.IFS(OR(ISBLANK(OSSTData!B358),OSSTData!D358=2),"",OR(OSSTData!E358=97,OSSTData!F358=97),97,OR(ISBLANK(OSSTData!E358),ISBLANK(OSSTData!F358)),"",OR(OSSTData!E358&lt;97,OSSTData!F358&lt;97),(OSSTData!E358+OSSTData!F358))</f>
        <v/>
      </c>
      <c r="B358" s="18" t="str">
        <f>_xlfn.IFS(OR(ISBLANK(OSSTData!B358),OSSTData!D358=2),"",OR(ISBLANK(OSSTData!G358),ISBLANK(OSSTData!H358)),"",OR(OSSTData!G358=97,OSSTData!H358=97),97,OR(OSSTData!G358&lt;97,OSSTData!H358&lt;97),(OSSTData!G358+OSSTData!H358))</f>
        <v/>
      </c>
      <c r="C358" s="18" t="str">
        <f>_xlfn.IFS(OR(ISBLANK(OSSTData!B358),OSSTData!D358=2),"",ISBLANK(A358),"",A358=97,97,A358=0,1,A358&lt;97,0)</f>
        <v/>
      </c>
      <c r="D358" s="18" t="str">
        <f>_xlfn.IFS(OR(ISBLANK(OSSTData!B358),OSSTData!D358=2),"",ISBLANK(A358),"",A358=97,97,A358&lt;10,0,A358&gt;=10,1)</f>
        <v/>
      </c>
      <c r="E358" s="18" t="str">
        <f>_xlfn.IFS(OR(ISBLANK(OSSTData!B358),OSSTData!D358=2),"",ISBLANK(A358),"",A358=97,97,A358&lt;20,0,A358&gt;=20,1)</f>
        <v/>
      </c>
      <c r="F358" s="18" t="str">
        <f>_xlfn.IFS(OR(ISBLANK(OSSTData!B358),OSSTData!D358=2),"",ISBLANK(A358),"",A358=97,97,AND(OSSTData!E358=0,OSSTData!F358&gt;0),1,AND(OSSTData!E358&gt;0,OSSTData!F358=0),1,AND(OSSTData!E358=0,OSSTData!F358=0),0,AND(OSSTData!E358&gt;0,OSSTData!F358&gt;0),0)</f>
        <v/>
      </c>
      <c r="G358" s="18" t="str">
        <f>IFERROR(_xlfn.IFS(OR(ISBLANK(OSSTData!B358),OSSTData!D358=2),"",OR(ISBLANK(OSSTData!E358),ISBLANK(OSSTData!F358),ISBLANK(OSSTData!G358),ISBLANK(OSSTData!H358)),"",OR(OSSTData!E358=97,OSSTData!F358=97,OSSTData!G358=97,OSSTData!H358=97),97,AND(OSSTData!E358=0,OSSTData!F358=0,OSSTData!G358=0,OSSTData!H358=0),1,OR(OSSTData!E358&gt;0,OSSTData!F358&gt;0),0),0)</f>
        <v/>
      </c>
      <c r="H358" s="18" t="str">
        <f>_xlfn.IFS(OR(ISBLANK(OSSTData!B358),OSSTData!D358=2),"",OR(ISBLANK(OSSTData!E358),ISBLANK(OSSTData!F358),ISBLANK(OSSTData!G358),ISBLANK(OSSTData!H358)),"",OR(OSSTData!E358=97,OSSTData!F358=97,OSSTData!G358=97,OSSTData!H358=97),97,AND(OSSTData!E358=0,OSSTData!F358=0,OSSTData!G358=0,OSSTData!H358=0),0,AND(OSSTData!E358=0,OSSTData!F358=0,OSSTData!G358=1,OSSTData!H358=1),0,AND(OSSTData!E358=0,OSSTData!F358=0,OSSTData!G358=0,OSSTData!H358=1),1,AND(OSSTData!E358=0,OSSTData!F358=0,OSSTData!G358=1,OSSTData!H358=0),1,AND(OSSTData!E358&gt;0,OSSTData!F358=0,OSSTData!G358=1,OSSTData!H358=0),1,AND(OSSTData!E358=0,OSSTData!F358&gt;0,OSSTData!G358=0,OSSTData!H358=1),1,AND(OSSTData!E358&gt;0,OSSTData!F358&gt;0),0)</f>
        <v/>
      </c>
      <c r="I358" s="18" t="str">
        <f>_xlfn.IFS(OR(ISBLANK(OSSTData!B358),OSSTData!D358=2),"",ISBLANK(OSSTData!N358),"",OSSTData!N358=97,97,OSSTData!N358=0,1,OSSTData!N358&gt;0,0)</f>
        <v/>
      </c>
      <c r="J358" s="18" t="str">
        <f>_xlfn.IFS(OR(ISBLANK(OSSTData!B358),OSSTData!D358=2),"",ISBLANK(OSSTData!O358),"",OSSTData!O358=97,97,OSSTData!O358=0,1,OSSTData!O358&gt;0,0)</f>
        <v/>
      </c>
      <c r="K358" s="18" t="str">
        <f>_xlfn.IFS(OR(ISBLANK(OSSTData!B358),(OSSTData!D358=2)),"",OR(ISBLANK(OSSTData!K358),ISBLANK(OSSTData!J358)),"",OR(OSSTData!K358=97,OSSTData!J358=97),97,AND(OSSTData!K358=0,OSSTData!J358=0),1,OR(OSSTData!K358=1,OSSTData!J358=1),0,AND(OSSTData!K358=1,OSSTData!J358=1),0)</f>
        <v/>
      </c>
      <c r="L358" s="18" t="str">
        <f t="shared" si="5"/>
        <v/>
      </c>
    </row>
    <row r="359" spans="1:12" x14ac:dyDescent="0.2">
      <c r="A359" s="18" t="str">
        <f>_xlfn.IFS(OR(ISBLANK(OSSTData!B359),OSSTData!D359=2),"",OR(OSSTData!E359=97,OSSTData!F359=97),97,OR(ISBLANK(OSSTData!E359),ISBLANK(OSSTData!F359)),"",OR(OSSTData!E359&lt;97,OSSTData!F359&lt;97),(OSSTData!E359+OSSTData!F359))</f>
        <v/>
      </c>
      <c r="B359" s="18" t="str">
        <f>_xlfn.IFS(OR(ISBLANK(OSSTData!B359),OSSTData!D359=2),"",OR(ISBLANK(OSSTData!G359),ISBLANK(OSSTData!H359)),"",OR(OSSTData!G359=97,OSSTData!H359=97),97,OR(OSSTData!G359&lt;97,OSSTData!H359&lt;97),(OSSTData!G359+OSSTData!H359))</f>
        <v/>
      </c>
      <c r="C359" s="18" t="str">
        <f>_xlfn.IFS(OR(ISBLANK(OSSTData!B359),OSSTData!D359=2),"",ISBLANK(A359),"",A359=97,97,A359=0,1,A359&lt;97,0)</f>
        <v/>
      </c>
      <c r="D359" s="18" t="str">
        <f>_xlfn.IFS(OR(ISBLANK(OSSTData!B359),OSSTData!D359=2),"",ISBLANK(A359),"",A359=97,97,A359&lt;10,0,A359&gt;=10,1)</f>
        <v/>
      </c>
      <c r="E359" s="18" t="str">
        <f>_xlfn.IFS(OR(ISBLANK(OSSTData!B359),OSSTData!D359=2),"",ISBLANK(A359),"",A359=97,97,A359&lt;20,0,A359&gt;=20,1)</f>
        <v/>
      </c>
      <c r="F359" s="18" t="str">
        <f>_xlfn.IFS(OR(ISBLANK(OSSTData!B359),OSSTData!D359=2),"",ISBLANK(A359),"",A359=97,97,AND(OSSTData!E359=0,OSSTData!F359&gt;0),1,AND(OSSTData!E359&gt;0,OSSTData!F359=0),1,AND(OSSTData!E359=0,OSSTData!F359=0),0,AND(OSSTData!E359&gt;0,OSSTData!F359&gt;0),0)</f>
        <v/>
      </c>
      <c r="G359" s="18" t="str">
        <f>IFERROR(_xlfn.IFS(OR(ISBLANK(OSSTData!B359),OSSTData!D359=2),"",OR(ISBLANK(OSSTData!E359),ISBLANK(OSSTData!F359),ISBLANK(OSSTData!G359),ISBLANK(OSSTData!H359)),"",OR(OSSTData!E359=97,OSSTData!F359=97,OSSTData!G359=97,OSSTData!H359=97),97,AND(OSSTData!E359=0,OSSTData!F359=0,OSSTData!G359=0,OSSTData!H359=0),1,OR(OSSTData!E359&gt;0,OSSTData!F359&gt;0),0),0)</f>
        <v/>
      </c>
      <c r="H359" s="18" t="str">
        <f>_xlfn.IFS(OR(ISBLANK(OSSTData!B359),OSSTData!D359=2),"",OR(ISBLANK(OSSTData!E359),ISBLANK(OSSTData!F359),ISBLANK(OSSTData!G359),ISBLANK(OSSTData!H359)),"",OR(OSSTData!E359=97,OSSTData!F359=97,OSSTData!G359=97,OSSTData!H359=97),97,AND(OSSTData!E359=0,OSSTData!F359=0,OSSTData!G359=0,OSSTData!H359=0),0,AND(OSSTData!E359=0,OSSTData!F359=0,OSSTData!G359=1,OSSTData!H359=1),0,AND(OSSTData!E359=0,OSSTData!F359=0,OSSTData!G359=0,OSSTData!H359=1),1,AND(OSSTData!E359=0,OSSTData!F359=0,OSSTData!G359=1,OSSTData!H359=0),1,AND(OSSTData!E359&gt;0,OSSTData!F359=0,OSSTData!G359=1,OSSTData!H359=0),1,AND(OSSTData!E359=0,OSSTData!F359&gt;0,OSSTData!G359=0,OSSTData!H359=1),1,AND(OSSTData!E359&gt;0,OSSTData!F359&gt;0),0)</f>
        <v/>
      </c>
      <c r="I359" s="18" t="str">
        <f>_xlfn.IFS(OR(ISBLANK(OSSTData!B359),OSSTData!D359=2),"",ISBLANK(OSSTData!N359),"",OSSTData!N359=97,97,OSSTData!N359=0,1,OSSTData!N359&gt;0,0)</f>
        <v/>
      </c>
      <c r="J359" s="18" t="str">
        <f>_xlfn.IFS(OR(ISBLANK(OSSTData!B359),OSSTData!D359=2),"",ISBLANK(OSSTData!O359),"",OSSTData!O359=97,97,OSSTData!O359=0,1,OSSTData!O359&gt;0,0)</f>
        <v/>
      </c>
      <c r="K359" s="18" t="str">
        <f>_xlfn.IFS(OR(ISBLANK(OSSTData!B359),(OSSTData!D359=2)),"",OR(ISBLANK(OSSTData!K359),ISBLANK(OSSTData!J359)),"",OR(OSSTData!K359=97,OSSTData!J359=97),97,AND(OSSTData!K359=0,OSSTData!J359=0),1,OR(OSSTData!K359=1,OSSTData!J359=1),0,AND(OSSTData!K359=1,OSSTData!J359=1),0)</f>
        <v/>
      </c>
      <c r="L359" s="18" t="str">
        <f t="shared" si="5"/>
        <v/>
      </c>
    </row>
    <row r="360" spans="1:12" x14ac:dyDescent="0.2">
      <c r="A360" s="18" t="str">
        <f>_xlfn.IFS(OR(ISBLANK(OSSTData!B360),OSSTData!D360=2),"",OR(OSSTData!E360=97,OSSTData!F360=97),97,OR(ISBLANK(OSSTData!E360),ISBLANK(OSSTData!F360)),"",OR(OSSTData!E360&lt;97,OSSTData!F360&lt;97),(OSSTData!E360+OSSTData!F360))</f>
        <v/>
      </c>
      <c r="B360" s="18" t="str">
        <f>_xlfn.IFS(OR(ISBLANK(OSSTData!B360),OSSTData!D360=2),"",OR(ISBLANK(OSSTData!G360),ISBLANK(OSSTData!H360)),"",OR(OSSTData!G360=97,OSSTData!H360=97),97,OR(OSSTData!G360&lt;97,OSSTData!H360&lt;97),(OSSTData!G360+OSSTData!H360))</f>
        <v/>
      </c>
      <c r="C360" s="18" t="str">
        <f>_xlfn.IFS(OR(ISBLANK(OSSTData!B360),OSSTData!D360=2),"",ISBLANK(A360),"",A360=97,97,A360=0,1,A360&lt;97,0)</f>
        <v/>
      </c>
      <c r="D360" s="18" t="str">
        <f>_xlfn.IFS(OR(ISBLANK(OSSTData!B360),OSSTData!D360=2),"",ISBLANK(A360),"",A360=97,97,A360&lt;10,0,A360&gt;=10,1)</f>
        <v/>
      </c>
      <c r="E360" s="18" t="str">
        <f>_xlfn.IFS(OR(ISBLANK(OSSTData!B360),OSSTData!D360=2),"",ISBLANK(A360),"",A360=97,97,A360&lt;20,0,A360&gt;=20,1)</f>
        <v/>
      </c>
      <c r="F360" s="18" t="str">
        <f>_xlfn.IFS(OR(ISBLANK(OSSTData!B360),OSSTData!D360=2),"",ISBLANK(A360),"",A360=97,97,AND(OSSTData!E360=0,OSSTData!F360&gt;0),1,AND(OSSTData!E360&gt;0,OSSTData!F360=0),1,AND(OSSTData!E360=0,OSSTData!F360=0),0,AND(OSSTData!E360&gt;0,OSSTData!F360&gt;0),0)</f>
        <v/>
      </c>
      <c r="G360" s="18" t="str">
        <f>IFERROR(_xlfn.IFS(OR(ISBLANK(OSSTData!B360),OSSTData!D360=2),"",OR(ISBLANK(OSSTData!E360),ISBLANK(OSSTData!F360),ISBLANK(OSSTData!G360),ISBLANK(OSSTData!H360)),"",OR(OSSTData!E360=97,OSSTData!F360=97,OSSTData!G360=97,OSSTData!H360=97),97,AND(OSSTData!E360=0,OSSTData!F360=0,OSSTData!G360=0,OSSTData!H360=0),1,OR(OSSTData!E360&gt;0,OSSTData!F360&gt;0),0),0)</f>
        <v/>
      </c>
      <c r="H360" s="18" t="str">
        <f>_xlfn.IFS(OR(ISBLANK(OSSTData!B360),OSSTData!D360=2),"",OR(ISBLANK(OSSTData!E360),ISBLANK(OSSTData!F360),ISBLANK(OSSTData!G360),ISBLANK(OSSTData!H360)),"",OR(OSSTData!E360=97,OSSTData!F360=97,OSSTData!G360=97,OSSTData!H360=97),97,AND(OSSTData!E360=0,OSSTData!F360=0,OSSTData!G360=0,OSSTData!H360=0),0,AND(OSSTData!E360=0,OSSTData!F360=0,OSSTData!G360=1,OSSTData!H360=1),0,AND(OSSTData!E360=0,OSSTData!F360=0,OSSTData!G360=0,OSSTData!H360=1),1,AND(OSSTData!E360=0,OSSTData!F360=0,OSSTData!G360=1,OSSTData!H360=0),1,AND(OSSTData!E360&gt;0,OSSTData!F360=0,OSSTData!G360=1,OSSTData!H360=0),1,AND(OSSTData!E360=0,OSSTData!F360&gt;0,OSSTData!G360=0,OSSTData!H360=1),1,AND(OSSTData!E360&gt;0,OSSTData!F360&gt;0),0)</f>
        <v/>
      </c>
      <c r="I360" s="18" t="str">
        <f>_xlfn.IFS(OR(ISBLANK(OSSTData!B360),OSSTData!D360=2),"",ISBLANK(OSSTData!N360),"",OSSTData!N360=97,97,OSSTData!N360=0,1,OSSTData!N360&gt;0,0)</f>
        <v/>
      </c>
      <c r="J360" s="18" t="str">
        <f>_xlfn.IFS(OR(ISBLANK(OSSTData!B360),OSSTData!D360=2),"",ISBLANK(OSSTData!O360),"",OSSTData!O360=97,97,OSSTData!O360=0,1,OSSTData!O360&gt;0,0)</f>
        <v/>
      </c>
      <c r="K360" s="18" t="str">
        <f>_xlfn.IFS(OR(ISBLANK(OSSTData!B360),(OSSTData!D360=2)),"",OR(ISBLANK(OSSTData!K360),ISBLANK(OSSTData!J360)),"",OR(OSSTData!K360=97,OSSTData!J360=97),97,AND(OSSTData!K360=0,OSSTData!J360=0),1,OR(OSSTData!K360=1,OSSTData!J360=1),0,AND(OSSTData!K360=1,OSSTData!J360=1),0)</f>
        <v/>
      </c>
      <c r="L360" s="18" t="str">
        <f t="shared" si="5"/>
        <v/>
      </c>
    </row>
    <row r="361" spans="1:12" x14ac:dyDescent="0.2">
      <c r="A361" s="18" t="str">
        <f>_xlfn.IFS(OR(ISBLANK(OSSTData!B361),OSSTData!D361=2),"",OR(OSSTData!E361=97,OSSTData!F361=97),97,OR(ISBLANK(OSSTData!E361),ISBLANK(OSSTData!F361)),"",OR(OSSTData!E361&lt;97,OSSTData!F361&lt;97),(OSSTData!E361+OSSTData!F361))</f>
        <v/>
      </c>
      <c r="B361" s="18" t="str">
        <f>_xlfn.IFS(OR(ISBLANK(OSSTData!B361),OSSTData!D361=2),"",OR(ISBLANK(OSSTData!G361),ISBLANK(OSSTData!H361)),"",OR(OSSTData!G361=97,OSSTData!H361=97),97,OR(OSSTData!G361&lt;97,OSSTData!H361&lt;97),(OSSTData!G361+OSSTData!H361))</f>
        <v/>
      </c>
      <c r="C361" s="18" t="str">
        <f>_xlfn.IFS(OR(ISBLANK(OSSTData!B361),OSSTData!D361=2),"",ISBLANK(A361),"",A361=97,97,A361=0,1,A361&lt;97,0)</f>
        <v/>
      </c>
      <c r="D361" s="18" t="str">
        <f>_xlfn.IFS(OR(ISBLANK(OSSTData!B361),OSSTData!D361=2),"",ISBLANK(A361),"",A361=97,97,A361&lt;10,0,A361&gt;=10,1)</f>
        <v/>
      </c>
      <c r="E361" s="18" t="str">
        <f>_xlfn.IFS(OR(ISBLANK(OSSTData!B361),OSSTData!D361=2),"",ISBLANK(A361),"",A361=97,97,A361&lt;20,0,A361&gt;=20,1)</f>
        <v/>
      </c>
      <c r="F361" s="18" t="str">
        <f>_xlfn.IFS(OR(ISBLANK(OSSTData!B361),OSSTData!D361=2),"",ISBLANK(A361),"",A361=97,97,AND(OSSTData!E361=0,OSSTData!F361&gt;0),1,AND(OSSTData!E361&gt;0,OSSTData!F361=0),1,AND(OSSTData!E361=0,OSSTData!F361=0),0,AND(OSSTData!E361&gt;0,OSSTData!F361&gt;0),0)</f>
        <v/>
      </c>
      <c r="G361" s="18" t="str">
        <f>IFERROR(_xlfn.IFS(OR(ISBLANK(OSSTData!B361),OSSTData!D361=2),"",OR(ISBLANK(OSSTData!E361),ISBLANK(OSSTData!F361),ISBLANK(OSSTData!G361),ISBLANK(OSSTData!H361)),"",OR(OSSTData!E361=97,OSSTData!F361=97,OSSTData!G361=97,OSSTData!H361=97),97,AND(OSSTData!E361=0,OSSTData!F361=0,OSSTData!G361=0,OSSTData!H361=0),1,OR(OSSTData!E361&gt;0,OSSTData!F361&gt;0),0),0)</f>
        <v/>
      </c>
      <c r="H361" s="18" t="str">
        <f>_xlfn.IFS(OR(ISBLANK(OSSTData!B361),OSSTData!D361=2),"",OR(ISBLANK(OSSTData!E361),ISBLANK(OSSTData!F361),ISBLANK(OSSTData!G361),ISBLANK(OSSTData!H361)),"",OR(OSSTData!E361=97,OSSTData!F361=97,OSSTData!G361=97,OSSTData!H361=97),97,AND(OSSTData!E361=0,OSSTData!F361=0,OSSTData!G361=0,OSSTData!H361=0),0,AND(OSSTData!E361=0,OSSTData!F361=0,OSSTData!G361=1,OSSTData!H361=1),0,AND(OSSTData!E361=0,OSSTData!F361=0,OSSTData!G361=0,OSSTData!H361=1),1,AND(OSSTData!E361=0,OSSTData!F361=0,OSSTData!G361=1,OSSTData!H361=0),1,AND(OSSTData!E361&gt;0,OSSTData!F361=0,OSSTData!G361=1,OSSTData!H361=0),1,AND(OSSTData!E361=0,OSSTData!F361&gt;0,OSSTData!G361=0,OSSTData!H361=1),1,AND(OSSTData!E361&gt;0,OSSTData!F361&gt;0),0)</f>
        <v/>
      </c>
      <c r="I361" s="18" t="str">
        <f>_xlfn.IFS(OR(ISBLANK(OSSTData!B361),OSSTData!D361=2),"",ISBLANK(OSSTData!N361),"",OSSTData!N361=97,97,OSSTData!N361=0,1,OSSTData!N361&gt;0,0)</f>
        <v/>
      </c>
      <c r="J361" s="18" t="str">
        <f>_xlfn.IFS(OR(ISBLANK(OSSTData!B361),OSSTData!D361=2),"",ISBLANK(OSSTData!O361),"",OSSTData!O361=97,97,OSSTData!O361=0,1,OSSTData!O361&gt;0,0)</f>
        <v/>
      </c>
      <c r="K361" s="18" t="str">
        <f>_xlfn.IFS(OR(ISBLANK(OSSTData!B361),(OSSTData!D361=2)),"",OR(ISBLANK(OSSTData!K361),ISBLANK(OSSTData!J361)),"",OR(OSSTData!K361=97,OSSTData!J361=97),97,AND(OSSTData!K361=0,OSSTData!J361=0),1,OR(OSSTData!K361=1,OSSTData!J361=1),0,AND(OSSTData!K361=1,OSSTData!J361=1),0)</f>
        <v/>
      </c>
      <c r="L361" s="18" t="str">
        <f t="shared" si="5"/>
        <v/>
      </c>
    </row>
    <row r="362" spans="1:12" x14ac:dyDescent="0.2">
      <c r="A362" s="18" t="str">
        <f>_xlfn.IFS(OR(ISBLANK(OSSTData!B362),OSSTData!D362=2),"",OR(OSSTData!E362=97,OSSTData!F362=97),97,OR(ISBLANK(OSSTData!E362),ISBLANK(OSSTData!F362)),"",OR(OSSTData!E362&lt;97,OSSTData!F362&lt;97),(OSSTData!E362+OSSTData!F362))</f>
        <v/>
      </c>
      <c r="B362" s="18" t="str">
        <f>_xlfn.IFS(OR(ISBLANK(OSSTData!B362),OSSTData!D362=2),"",OR(ISBLANK(OSSTData!G362),ISBLANK(OSSTData!H362)),"",OR(OSSTData!G362=97,OSSTData!H362=97),97,OR(OSSTData!G362&lt;97,OSSTData!H362&lt;97),(OSSTData!G362+OSSTData!H362))</f>
        <v/>
      </c>
      <c r="C362" s="18" t="str">
        <f>_xlfn.IFS(OR(ISBLANK(OSSTData!B362),OSSTData!D362=2),"",ISBLANK(A362),"",A362=97,97,A362=0,1,A362&lt;97,0)</f>
        <v/>
      </c>
      <c r="D362" s="18" t="str">
        <f>_xlfn.IFS(OR(ISBLANK(OSSTData!B362),OSSTData!D362=2),"",ISBLANK(A362),"",A362=97,97,A362&lt;10,0,A362&gt;=10,1)</f>
        <v/>
      </c>
      <c r="E362" s="18" t="str">
        <f>_xlfn.IFS(OR(ISBLANK(OSSTData!B362),OSSTData!D362=2),"",ISBLANK(A362),"",A362=97,97,A362&lt;20,0,A362&gt;=20,1)</f>
        <v/>
      </c>
      <c r="F362" s="18" t="str">
        <f>_xlfn.IFS(OR(ISBLANK(OSSTData!B362),OSSTData!D362=2),"",ISBLANK(A362),"",A362=97,97,AND(OSSTData!E362=0,OSSTData!F362&gt;0),1,AND(OSSTData!E362&gt;0,OSSTData!F362=0),1,AND(OSSTData!E362=0,OSSTData!F362=0),0,AND(OSSTData!E362&gt;0,OSSTData!F362&gt;0),0)</f>
        <v/>
      </c>
      <c r="G362" s="18" t="str">
        <f>IFERROR(_xlfn.IFS(OR(ISBLANK(OSSTData!B362),OSSTData!D362=2),"",OR(ISBLANK(OSSTData!E362),ISBLANK(OSSTData!F362),ISBLANK(OSSTData!G362),ISBLANK(OSSTData!H362)),"",OR(OSSTData!E362=97,OSSTData!F362=97,OSSTData!G362=97,OSSTData!H362=97),97,AND(OSSTData!E362=0,OSSTData!F362=0,OSSTData!G362=0,OSSTData!H362=0),1,OR(OSSTData!E362&gt;0,OSSTData!F362&gt;0),0),0)</f>
        <v/>
      </c>
      <c r="H362" s="18" t="str">
        <f>_xlfn.IFS(OR(ISBLANK(OSSTData!B362),OSSTData!D362=2),"",OR(ISBLANK(OSSTData!E362),ISBLANK(OSSTData!F362),ISBLANK(OSSTData!G362),ISBLANK(OSSTData!H362)),"",OR(OSSTData!E362=97,OSSTData!F362=97,OSSTData!G362=97,OSSTData!H362=97),97,AND(OSSTData!E362=0,OSSTData!F362=0,OSSTData!G362=0,OSSTData!H362=0),0,AND(OSSTData!E362=0,OSSTData!F362=0,OSSTData!G362=1,OSSTData!H362=1),0,AND(OSSTData!E362=0,OSSTData!F362=0,OSSTData!G362=0,OSSTData!H362=1),1,AND(OSSTData!E362=0,OSSTData!F362=0,OSSTData!G362=1,OSSTData!H362=0),1,AND(OSSTData!E362&gt;0,OSSTData!F362=0,OSSTData!G362=1,OSSTData!H362=0),1,AND(OSSTData!E362=0,OSSTData!F362&gt;0,OSSTData!G362=0,OSSTData!H362=1),1,AND(OSSTData!E362&gt;0,OSSTData!F362&gt;0),0)</f>
        <v/>
      </c>
      <c r="I362" s="18" t="str">
        <f>_xlfn.IFS(OR(ISBLANK(OSSTData!B362),OSSTData!D362=2),"",ISBLANK(OSSTData!N362),"",OSSTData!N362=97,97,OSSTData!N362=0,1,OSSTData!N362&gt;0,0)</f>
        <v/>
      </c>
      <c r="J362" s="18" t="str">
        <f>_xlfn.IFS(OR(ISBLANK(OSSTData!B362),OSSTData!D362=2),"",ISBLANK(OSSTData!O362),"",OSSTData!O362=97,97,OSSTData!O362=0,1,OSSTData!O362&gt;0,0)</f>
        <v/>
      </c>
      <c r="K362" s="18" t="str">
        <f>_xlfn.IFS(OR(ISBLANK(OSSTData!B362),(OSSTData!D362=2)),"",OR(ISBLANK(OSSTData!K362),ISBLANK(OSSTData!J362)),"",OR(OSSTData!K362=97,OSSTData!J362=97),97,AND(OSSTData!K362=0,OSSTData!J362=0),1,OR(OSSTData!K362=1,OSSTData!J362=1),0,AND(OSSTData!K362=1,OSSTData!J362=1),0)</f>
        <v/>
      </c>
      <c r="L362" s="18" t="str">
        <f t="shared" si="5"/>
        <v/>
      </c>
    </row>
    <row r="363" spans="1:12" x14ac:dyDescent="0.2">
      <c r="A363" s="18" t="str">
        <f>_xlfn.IFS(OR(ISBLANK(OSSTData!B363),OSSTData!D363=2),"",OR(OSSTData!E363=97,OSSTData!F363=97),97,OR(ISBLANK(OSSTData!E363),ISBLANK(OSSTData!F363)),"",OR(OSSTData!E363&lt;97,OSSTData!F363&lt;97),(OSSTData!E363+OSSTData!F363))</f>
        <v/>
      </c>
      <c r="B363" s="18" t="str">
        <f>_xlfn.IFS(OR(ISBLANK(OSSTData!B363),OSSTData!D363=2),"",OR(ISBLANK(OSSTData!G363),ISBLANK(OSSTData!H363)),"",OR(OSSTData!G363=97,OSSTData!H363=97),97,OR(OSSTData!G363&lt;97,OSSTData!H363&lt;97),(OSSTData!G363+OSSTData!H363))</f>
        <v/>
      </c>
      <c r="C363" s="18" t="str">
        <f>_xlfn.IFS(OR(ISBLANK(OSSTData!B363),OSSTData!D363=2),"",ISBLANK(A363),"",A363=97,97,A363=0,1,A363&lt;97,0)</f>
        <v/>
      </c>
      <c r="D363" s="18" t="str">
        <f>_xlfn.IFS(OR(ISBLANK(OSSTData!B363),OSSTData!D363=2),"",ISBLANK(A363),"",A363=97,97,A363&lt;10,0,A363&gt;=10,1)</f>
        <v/>
      </c>
      <c r="E363" s="18" t="str">
        <f>_xlfn.IFS(OR(ISBLANK(OSSTData!B363),OSSTData!D363=2),"",ISBLANK(A363),"",A363=97,97,A363&lt;20,0,A363&gt;=20,1)</f>
        <v/>
      </c>
      <c r="F363" s="18" t="str">
        <f>_xlfn.IFS(OR(ISBLANK(OSSTData!B363),OSSTData!D363=2),"",ISBLANK(A363),"",A363=97,97,AND(OSSTData!E363=0,OSSTData!F363&gt;0),1,AND(OSSTData!E363&gt;0,OSSTData!F363=0),1,AND(OSSTData!E363=0,OSSTData!F363=0),0,AND(OSSTData!E363&gt;0,OSSTData!F363&gt;0),0)</f>
        <v/>
      </c>
      <c r="G363" s="18" t="str">
        <f>IFERROR(_xlfn.IFS(OR(ISBLANK(OSSTData!B363),OSSTData!D363=2),"",OR(ISBLANK(OSSTData!E363),ISBLANK(OSSTData!F363),ISBLANK(OSSTData!G363),ISBLANK(OSSTData!H363)),"",OR(OSSTData!E363=97,OSSTData!F363=97,OSSTData!G363=97,OSSTData!H363=97),97,AND(OSSTData!E363=0,OSSTData!F363=0,OSSTData!G363=0,OSSTData!H363=0),1,OR(OSSTData!E363&gt;0,OSSTData!F363&gt;0),0),0)</f>
        <v/>
      </c>
      <c r="H363" s="18" t="str">
        <f>_xlfn.IFS(OR(ISBLANK(OSSTData!B363),OSSTData!D363=2),"",OR(ISBLANK(OSSTData!E363),ISBLANK(OSSTData!F363),ISBLANK(OSSTData!G363),ISBLANK(OSSTData!H363)),"",OR(OSSTData!E363=97,OSSTData!F363=97,OSSTData!G363=97,OSSTData!H363=97),97,AND(OSSTData!E363=0,OSSTData!F363=0,OSSTData!G363=0,OSSTData!H363=0),0,AND(OSSTData!E363=0,OSSTData!F363=0,OSSTData!G363=1,OSSTData!H363=1),0,AND(OSSTData!E363=0,OSSTData!F363=0,OSSTData!G363=0,OSSTData!H363=1),1,AND(OSSTData!E363=0,OSSTData!F363=0,OSSTData!G363=1,OSSTData!H363=0),1,AND(OSSTData!E363&gt;0,OSSTData!F363=0,OSSTData!G363=1,OSSTData!H363=0),1,AND(OSSTData!E363=0,OSSTData!F363&gt;0,OSSTData!G363=0,OSSTData!H363=1),1,AND(OSSTData!E363&gt;0,OSSTData!F363&gt;0),0)</f>
        <v/>
      </c>
      <c r="I363" s="18" t="str">
        <f>_xlfn.IFS(OR(ISBLANK(OSSTData!B363),OSSTData!D363=2),"",ISBLANK(OSSTData!N363),"",OSSTData!N363=97,97,OSSTData!N363=0,1,OSSTData!N363&gt;0,0)</f>
        <v/>
      </c>
      <c r="J363" s="18" t="str">
        <f>_xlfn.IFS(OR(ISBLANK(OSSTData!B363),OSSTData!D363=2),"",ISBLANK(OSSTData!O363),"",OSSTData!O363=97,97,OSSTData!O363=0,1,OSSTData!O363&gt;0,0)</f>
        <v/>
      </c>
      <c r="K363" s="18" t="str">
        <f>_xlfn.IFS(OR(ISBLANK(OSSTData!B363),(OSSTData!D363=2)),"",OR(ISBLANK(OSSTData!K363),ISBLANK(OSSTData!J363)),"",OR(OSSTData!K363=97,OSSTData!J363=97),97,AND(OSSTData!K363=0,OSSTData!J363=0),1,OR(OSSTData!K363=1,OSSTData!J363=1),0,AND(OSSTData!K363=1,OSSTData!J363=1),0)</f>
        <v/>
      </c>
      <c r="L363" s="18" t="str">
        <f t="shared" si="5"/>
        <v/>
      </c>
    </row>
    <row r="364" spans="1:12" x14ac:dyDescent="0.2">
      <c r="A364" s="18" t="str">
        <f>_xlfn.IFS(OR(ISBLANK(OSSTData!B364),OSSTData!D364=2),"",OR(OSSTData!E364=97,OSSTData!F364=97),97,OR(ISBLANK(OSSTData!E364),ISBLANK(OSSTData!F364)),"",OR(OSSTData!E364&lt;97,OSSTData!F364&lt;97),(OSSTData!E364+OSSTData!F364))</f>
        <v/>
      </c>
      <c r="B364" s="18" t="str">
        <f>_xlfn.IFS(OR(ISBLANK(OSSTData!B364),OSSTData!D364=2),"",OR(ISBLANK(OSSTData!G364),ISBLANK(OSSTData!H364)),"",OR(OSSTData!G364=97,OSSTData!H364=97),97,OR(OSSTData!G364&lt;97,OSSTData!H364&lt;97),(OSSTData!G364+OSSTData!H364))</f>
        <v/>
      </c>
      <c r="C364" s="18" t="str">
        <f>_xlfn.IFS(OR(ISBLANK(OSSTData!B364),OSSTData!D364=2),"",ISBLANK(A364),"",A364=97,97,A364=0,1,A364&lt;97,0)</f>
        <v/>
      </c>
      <c r="D364" s="18" t="str">
        <f>_xlfn.IFS(OR(ISBLANK(OSSTData!B364),OSSTData!D364=2),"",ISBLANK(A364),"",A364=97,97,A364&lt;10,0,A364&gt;=10,1)</f>
        <v/>
      </c>
      <c r="E364" s="18" t="str">
        <f>_xlfn.IFS(OR(ISBLANK(OSSTData!B364),OSSTData!D364=2),"",ISBLANK(A364),"",A364=97,97,A364&lt;20,0,A364&gt;=20,1)</f>
        <v/>
      </c>
      <c r="F364" s="18" t="str">
        <f>_xlfn.IFS(OR(ISBLANK(OSSTData!B364),OSSTData!D364=2),"",ISBLANK(A364),"",A364=97,97,AND(OSSTData!E364=0,OSSTData!F364&gt;0),1,AND(OSSTData!E364&gt;0,OSSTData!F364=0),1,AND(OSSTData!E364=0,OSSTData!F364=0),0,AND(OSSTData!E364&gt;0,OSSTData!F364&gt;0),0)</f>
        <v/>
      </c>
      <c r="G364" s="18" t="str">
        <f>IFERROR(_xlfn.IFS(OR(ISBLANK(OSSTData!B364),OSSTData!D364=2),"",OR(ISBLANK(OSSTData!E364),ISBLANK(OSSTData!F364),ISBLANK(OSSTData!G364),ISBLANK(OSSTData!H364)),"",OR(OSSTData!E364=97,OSSTData!F364=97,OSSTData!G364=97,OSSTData!H364=97),97,AND(OSSTData!E364=0,OSSTData!F364=0,OSSTData!G364=0,OSSTData!H364=0),1,OR(OSSTData!E364&gt;0,OSSTData!F364&gt;0),0),0)</f>
        <v/>
      </c>
      <c r="H364" s="18" t="str">
        <f>_xlfn.IFS(OR(ISBLANK(OSSTData!B364),OSSTData!D364=2),"",OR(ISBLANK(OSSTData!E364),ISBLANK(OSSTData!F364),ISBLANK(OSSTData!G364),ISBLANK(OSSTData!H364)),"",OR(OSSTData!E364=97,OSSTData!F364=97,OSSTData!G364=97,OSSTData!H364=97),97,AND(OSSTData!E364=0,OSSTData!F364=0,OSSTData!G364=0,OSSTData!H364=0),0,AND(OSSTData!E364=0,OSSTData!F364=0,OSSTData!G364=1,OSSTData!H364=1),0,AND(OSSTData!E364=0,OSSTData!F364=0,OSSTData!G364=0,OSSTData!H364=1),1,AND(OSSTData!E364=0,OSSTData!F364=0,OSSTData!G364=1,OSSTData!H364=0),1,AND(OSSTData!E364&gt;0,OSSTData!F364=0,OSSTData!G364=1,OSSTData!H364=0),1,AND(OSSTData!E364=0,OSSTData!F364&gt;0,OSSTData!G364=0,OSSTData!H364=1),1,AND(OSSTData!E364&gt;0,OSSTData!F364&gt;0),0)</f>
        <v/>
      </c>
      <c r="I364" s="18" t="str">
        <f>_xlfn.IFS(OR(ISBLANK(OSSTData!B364),OSSTData!D364=2),"",ISBLANK(OSSTData!N364),"",OSSTData!N364=97,97,OSSTData!N364=0,1,OSSTData!N364&gt;0,0)</f>
        <v/>
      </c>
      <c r="J364" s="18" t="str">
        <f>_xlfn.IFS(OR(ISBLANK(OSSTData!B364),OSSTData!D364=2),"",ISBLANK(OSSTData!O364),"",OSSTData!O364=97,97,OSSTData!O364=0,1,OSSTData!O364&gt;0,0)</f>
        <v/>
      </c>
      <c r="K364" s="18" t="str">
        <f>_xlfn.IFS(OR(ISBLANK(OSSTData!B364),(OSSTData!D364=2)),"",OR(ISBLANK(OSSTData!K364),ISBLANK(OSSTData!J364)),"",OR(OSSTData!K364=97,OSSTData!J364=97),97,AND(OSSTData!K364=0,OSSTData!J364=0),1,OR(OSSTData!K364=1,OSSTData!J364=1),0,AND(OSSTData!K364=1,OSSTData!J364=1),0)</f>
        <v/>
      </c>
      <c r="L364" s="18" t="str">
        <f t="shared" si="5"/>
        <v/>
      </c>
    </row>
    <row r="365" spans="1:12" x14ac:dyDescent="0.2">
      <c r="A365" s="18" t="str">
        <f>_xlfn.IFS(OR(ISBLANK(OSSTData!B365),OSSTData!D365=2),"",OR(OSSTData!E365=97,OSSTData!F365=97),97,OR(ISBLANK(OSSTData!E365),ISBLANK(OSSTData!F365)),"",OR(OSSTData!E365&lt;97,OSSTData!F365&lt;97),(OSSTData!E365+OSSTData!F365))</f>
        <v/>
      </c>
      <c r="B365" s="18" t="str">
        <f>_xlfn.IFS(OR(ISBLANK(OSSTData!B365),OSSTData!D365=2),"",OR(ISBLANK(OSSTData!G365),ISBLANK(OSSTData!H365)),"",OR(OSSTData!G365=97,OSSTData!H365=97),97,OR(OSSTData!G365&lt;97,OSSTData!H365&lt;97),(OSSTData!G365+OSSTData!H365))</f>
        <v/>
      </c>
      <c r="C365" s="18" t="str">
        <f>_xlfn.IFS(OR(ISBLANK(OSSTData!B365),OSSTData!D365=2),"",ISBLANK(A365),"",A365=97,97,A365=0,1,A365&lt;97,0)</f>
        <v/>
      </c>
      <c r="D365" s="18" t="str">
        <f>_xlfn.IFS(OR(ISBLANK(OSSTData!B365),OSSTData!D365=2),"",ISBLANK(A365),"",A365=97,97,A365&lt;10,0,A365&gt;=10,1)</f>
        <v/>
      </c>
      <c r="E365" s="18" t="str">
        <f>_xlfn.IFS(OR(ISBLANK(OSSTData!B365),OSSTData!D365=2),"",ISBLANK(A365),"",A365=97,97,A365&lt;20,0,A365&gt;=20,1)</f>
        <v/>
      </c>
      <c r="F365" s="18" t="str">
        <f>_xlfn.IFS(OR(ISBLANK(OSSTData!B365),OSSTData!D365=2),"",ISBLANK(A365),"",A365=97,97,AND(OSSTData!E365=0,OSSTData!F365&gt;0),1,AND(OSSTData!E365&gt;0,OSSTData!F365=0),1,AND(OSSTData!E365=0,OSSTData!F365=0),0,AND(OSSTData!E365&gt;0,OSSTData!F365&gt;0),0)</f>
        <v/>
      </c>
      <c r="G365" s="18" t="str">
        <f>IFERROR(_xlfn.IFS(OR(ISBLANK(OSSTData!B365),OSSTData!D365=2),"",OR(ISBLANK(OSSTData!E365),ISBLANK(OSSTData!F365),ISBLANK(OSSTData!G365),ISBLANK(OSSTData!H365)),"",OR(OSSTData!E365=97,OSSTData!F365=97,OSSTData!G365=97,OSSTData!H365=97),97,AND(OSSTData!E365=0,OSSTData!F365=0,OSSTData!G365=0,OSSTData!H365=0),1,OR(OSSTData!E365&gt;0,OSSTData!F365&gt;0),0),0)</f>
        <v/>
      </c>
      <c r="H365" s="18" t="str">
        <f>_xlfn.IFS(OR(ISBLANK(OSSTData!B365),OSSTData!D365=2),"",OR(ISBLANK(OSSTData!E365),ISBLANK(OSSTData!F365),ISBLANK(OSSTData!G365),ISBLANK(OSSTData!H365)),"",OR(OSSTData!E365=97,OSSTData!F365=97,OSSTData!G365=97,OSSTData!H365=97),97,AND(OSSTData!E365=0,OSSTData!F365=0,OSSTData!G365=0,OSSTData!H365=0),0,AND(OSSTData!E365=0,OSSTData!F365=0,OSSTData!G365=1,OSSTData!H365=1),0,AND(OSSTData!E365=0,OSSTData!F365=0,OSSTData!G365=0,OSSTData!H365=1),1,AND(OSSTData!E365=0,OSSTData!F365=0,OSSTData!G365=1,OSSTData!H365=0),1,AND(OSSTData!E365&gt;0,OSSTData!F365=0,OSSTData!G365=1,OSSTData!H365=0),1,AND(OSSTData!E365=0,OSSTData!F365&gt;0,OSSTData!G365=0,OSSTData!H365=1),1,AND(OSSTData!E365&gt;0,OSSTData!F365&gt;0),0)</f>
        <v/>
      </c>
      <c r="I365" s="18" t="str">
        <f>_xlfn.IFS(OR(ISBLANK(OSSTData!B365),OSSTData!D365=2),"",ISBLANK(OSSTData!N365),"",OSSTData!N365=97,97,OSSTData!N365=0,1,OSSTData!N365&gt;0,0)</f>
        <v/>
      </c>
      <c r="J365" s="18" t="str">
        <f>_xlfn.IFS(OR(ISBLANK(OSSTData!B365),OSSTData!D365=2),"",ISBLANK(OSSTData!O365),"",OSSTData!O365=97,97,OSSTData!O365=0,1,OSSTData!O365&gt;0,0)</f>
        <v/>
      </c>
      <c r="K365" s="18" t="str">
        <f>_xlfn.IFS(OR(ISBLANK(OSSTData!B365),(OSSTData!D365=2)),"",OR(ISBLANK(OSSTData!K365),ISBLANK(OSSTData!J365)),"",OR(OSSTData!K365=97,OSSTData!J365=97),97,AND(OSSTData!K365=0,OSSTData!J365=0),1,OR(OSSTData!K365=1,OSSTData!J365=1),0,AND(OSSTData!K365=1,OSSTData!J365=1),0)</f>
        <v/>
      </c>
      <c r="L365" s="18" t="str">
        <f t="shared" si="5"/>
        <v/>
      </c>
    </row>
    <row r="366" spans="1:12" x14ac:dyDescent="0.2">
      <c r="A366" s="18" t="str">
        <f>_xlfn.IFS(OR(ISBLANK(OSSTData!B366),OSSTData!D366=2),"",OR(OSSTData!E366=97,OSSTData!F366=97),97,OR(ISBLANK(OSSTData!E366),ISBLANK(OSSTData!F366)),"",OR(OSSTData!E366&lt;97,OSSTData!F366&lt;97),(OSSTData!E366+OSSTData!F366))</f>
        <v/>
      </c>
      <c r="B366" s="18" t="str">
        <f>_xlfn.IFS(OR(ISBLANK(OSSTData!B366),OSSTData!D366=2),"",OR(ISBLANK(OSSTData!G366),ISBLANK(OSSTData!H366)),"",OR(OSSTData!G366=97,OSSTData!H366=97),97,OR(OSSTData!G366&lt;97,OSSTData!H366&lt;97),(OSSTData!G366+OSSTData!H366))</f>
        <v/>
      </c>
      <c r="C366" s="18" t="str">
        <f>_xlfn.IFS(OR(ISBLANK(OSSTData!B366),OSSTData!D366=2),"",ISBLANK(A366),"",A366=97,97,A366=0,1,A366&lt;97,0)</f>
        <v/>
      </c>
      <c r="D366" s="18" t="str">
        <f>_xlfn.IFS(OR(ISBLANK(OSSTData!B366),OSSTData!D366=2),"",ISBLANK(A366),"",A366=97,97,A366&lt;10,0,A366&gt;=10,1)</f>
        <v/>
      </c>
      <c r="E366" s="18" t="str">
        <f>_xlfn.IFS(OR(ISBLANK(OSSTData!B366),OSSTData!D366=2),"",ISBLANK(A366),"",A366=97,97,A366&lt;20,0,A366&gt;=20,1)</f>
        <v/>
      </c>
      <c r="F366" s="18" t="str">
        <f>_xlfn.IFS(OR(ISBLANK(OSSTData!B366),OSSTData!D366=2),"",ISBLANK(A366),"",A366=97,97,AND(OSSTData!E366=0,OSSTData!F366&gt;0),1,AND(OSSTData!E366&gt;0,OSSTData!F366=0),1,AND(OSSTData!E366=0,OSSTData!F366=0),0,AND(OSSTData!E366&gt;0,OSSTData!F366&gt;0),0)</f>
        <v/>
      </c>
      <c r="G366" s="18" t="str">
        <f>IFERROR(_xlfn.IFS(OR(ISBLANK(OSSTData!B366),OSSTData!D366=2),"",OR(ISBLANK(OSSTData!E366),ISBLANK(OSSTData!F366),ISBLANK(OSSTData!G366),ISBLANK(OSSTData!H366)),"",OR(OSSTData!E366=97,OSSTData!F366=97,OSSTData!G366=97,OSSTData!H366=97),97,AND(OSSTData!E366=0,OSSTData!F366=0,OSSTData!G366=0,OSSTData!H366=0),1,OR(OSSTData!E366&gt;0,OSSTData!F366&gt;0),0),0)</f>
        <v/>
      </c>
      <c r="H366" s="18" t="str">
        <f>_xlfn.IFS(OR(ISBLANK(OSSTData!B366),OSSTData!D366=2),"",OR(ISBLANK(OSSTData!E366),ISBLANK(OSSTData!F366),ISBLANK(OSSTData!G366),ISBLANK(OSSTData!H366)),"",OR(OSSTData!E366=97,OSSTData!F366=97,OSSTData!G366=97,OSSTData!H366=97),97,AND(OSSTData!E366=0,OSSTData!F366=0,OSSTData!G366=0,OSSTData!H366=0),0,AND(OSSTData!E366=0,OSSTData!F366=0,OSSTData!G366=1,OSSTData!H366=1),0,AND(OSSTData!E366=0,OSSTData!F366=0,OSSTData!G366=0,OSSTData!H366=1),1,AND(OSSTData!E366=0,OSSTData!F366=0,OSSTData!G366=1,OSSTData!H366=0),1,AND(OSSTData!E366&gt;0,OSSTData!F366=0,OSSTData!G366=1,OSSTData!H366=0),1,AND(OSSTData!E366=0,OSSTData!F366&gt;0,OSSTData!G366=0,OSSTData!H366=1),1,AND(OSSTData!E366&gt;0,OSSTData!F366&gt;0),0)</f>
        <v/>
      </c>
      <c r="I366" s="18" t="str">
        <f>_xlfn.IFS(OR(ISBLANK(OSSTData!B366),OSSTData!D366=2),"",ISBLANK(OSSTData!N366),"",OSSTData!N366=97,97,OSSTData!N366=0,1,OSSTData!N366&gt;0,0)</f>
        <v/>
      </c>
      <c r="J366" s="18" t="str">
        <f>_xlfn.IFS(OR(ISBLANK(OSSTData!B366),OSSTData!D366=2),"",ISBLANK(OSSTData!O366),"",OSSTData!O366=97,97,OSSTData!O366=0,1,OSSTData!O366&gt;0,0)</f>
        <v/>
      </c>
      <c r="K366" s="18" t="str">
        <f>_xlfn.IFS(OR(ISBLANK(OSSTData!B366),(OSSTData!D366=2)),"",OR(ISBLANK(OSSTData!K366),ISBLANK(OSSTData!J366)),"",OR(OSSTData!K366=97,OSSTData!J366=97),97,AND(OSSTData!K366=0,OSSTData!J366=0),1,OR(OSSTData!K366=1,OSSTData!J366=1),0,AND(OSSTData!K366=1,OSSTData!J366=1),0)</f>
        <v/>
      </c>
      <c r="L366" s="18" t="str">
        <f t="shared" si="5"/>
        <v/>
      </c>
    </row>
    <row r="367" spans="1:12" x14ac:dyDescent="0.2">
      <c r="A367" s="18" t="str">
        <f>_xlfn.IFS(OR(ISBLANK(OSSTData!B367),OSSTData!D367=2),"",OR(OSSTData!E367=97,OSSTData!F367=97),97,OR(ISBLANK(OSSTData!E367),ISBLANK(OSSTData!F367)),"",OR(OSSTData!E367&lt;97,OSSTData!F367&lt;97),(OSSTData!E367+OSSTData!F367))</f>
        <v/>
      </c>
      <c r="B367" s="18" t="str">
        <f>_xlfn.IFS(OR(ISBLANK(OSSTData!B367),OSSTData!D367=2),"",OR(ISBLANK(OSSTData!G367),ISBLANK(OSSTData!H367)),"",OR(OSSTData!G367=97,OSSTData!H367=97),97,OR(OSSTData!G367&lt;97,OSSTData!H367&lt;97),(OSSTData!G367+OSSTData!H367))</f>
        <v/>
      </c>
      <c r="C367" s="18" t="str">
        <f>_xlfn.IFS(OR(ISBLANK(OSSTData!B367),OSSTData!D367=2),"",ISBLANK(A367),"",A367=97,97,A367=0,1,A367&lt;97,0)</f>
        <v/>
      </c>
      <c r="D367" s="18" t="str">
        <f>_xlfn.IFS(OR(ISBLANK(OSSTData!B367),OSSTData!D367=2),"",ISBLANK(A367),"",A367=97,97,A367&lt;10,0,A367&gt;=10,1)</f>
        <v/>
      </c>
      <c r="E367" s="18" t="str">
        <f>_xlfn.IFS(OR(ISBLANK(OSSTData!B367),OSSTData!D367=2),"",ISBLANK(A367),"",A367=97,97,A367&lt;20,0,A367&gt;=20,1)</f>
        <v/>
      </c>
      <c r="F367" s="18" t="str">
        <f>_xlfn.IFS(OR(ISBLANK(OSSTData!B367),OSSTData!D367=2),"",ISBLANK(A367),"",A367=97,97,AND(OSSTData!E367=0,OSSTData!F367&gt;0),1,AND(OSSTData!E367&gt;0,OSSTData!F367=0),1,AND(OSSTData!E367=0,OSSTData!F367=0),0,AND(OSSTData!E367&gt;0,OSSTData!F367&gt;0),0)</f>
        <v/>
      </c>
      <c r="G367" s="18" t="str">
        <f>IFERROR(_xlfn.IFS(OR(ISBLANK(OSSTData!B367),OSSTData!D367=2),"",OR(ISBLANK(OSSTData!E367),ISBLANK(OSSTData!F367),ISBLANK(OSSTData!G367),ISBLANK(OSSTData!H367)),"",OR(OSSTData!E367=97,OSSTData!F367=97,OSSTData!G367=97,OSSTData!H367=97),97,AND(OSSTData!E367=0,OSSTData!F367=0,OSSTData!G367=0,OSSTData!H367=0),1,OR(OSSTData!E367&gt;0,OSSTData!F367&gt;0),0),0)</f>
        <v/>
      </c>
      <c r="H367" s="18" t="str">
        <f>_xlfn.IFS(OR(ISBLANK(OSSTData!B367),OSSTData!D367=2),"",OR(ISBLANK(OSSTData!E367),ISBLANK(OSSTData!F367),ISBLANK(OSSTData!G367),ISBLANK(OSSTData!H367)),"",OR(OSSTData!E367=97,OSSTData!F367=97,OSSTData!G367=97,OSSTData!H367=97),97,AND(OSSTData!E367=0,OSSTData!F367=0,OSSTData!G367=0,OSSTData!H367=0),0,AND(OSSTData!E367=0,OSSTData!F367=0,OSSTData!G367=1,OSSTData!H367=1),0,AND(OSSTData!E367=0,OSSTData!F367=0,OSSTData!G367=0,OSSTData!H367=1),1,AND(OSSTData!E367=0,OSSTData!F367=0,OSSTData!G367=1,OSSTData!H367=0),1,AND(OSSTData!E367&gt;0,OSSTData!F367=0,OSSTData!G367=1,OSSTData!H367=0),1,AND(OSSTData!E367=0,OSSTData!F367&gt;0,OSSTData!G367=0,OSSTData!H367=1),1,AND(OSSTData!E367&gt;0,OSSTData!F367&gt;0),0)</f>
        <v/>
      </c>
      <c r="I367" s="18" t="str">
        <f>_xlfn.IFS(OR(ISBLANK(OSSTData!B367),OSSTData!D367=2),"",ISBLANK(OSSTData!N367),"",OSSTData!N367=97,97,OSSTData!N367=0,1,OSSTData!N367&gt;0,0)</f>
        <v/>
      </c>
      <c r="J367" s="18" t="str">
        <f>_xlfn.IFS(OR(ISBLANK(OSSTData!B367),OSSTData!D367=2),"",ISBLANK(OSSTData!O367),"",OSSTData!O367=97,97,OSSTData!O367=0,1,OSSTData!O367&gt;0,0)</f>
        <v/>
      </c>
      <c r="K367" s="18" t="str">
        <f>_xlfn.IFS(OR(ISBLANK(OSSTData!B367),(OSSTData!D367=2)),"",OR(ISBLANK(OSSTData!K367),ISBLANK(OSSTData!J367)),"",OR(OSSTData!K367=97,OSSTData!J367=97),97,AND(OSSTData!K367=0,OSSTData!J367=0),1,OR(OSSTData!K367=1,OSSTData!J367=1),0,AND(OSSTData!K367=1,OSSTData!J367=1),0)</f>
        <v/>
      </c>
      <c r="L367" s="18" t="str">
        <f t="shared" si="5"/>
        <v/>
      </c>
    </row>
    <row r="368" spans="1:12" x14ac:dyDescent="0.2">
      <c r="A368" s="18" t="str">
        <f>_xlfn.IFS(OR(ISBLANK(OSSTData!B368),OSSTData!D368=2),"",OR(OSSTData!E368=97,OSSTData!F368=97),97,OR(ISBLANK(OSSTData!E368),ISBLANK(OSSTData!F368)),"",OR(OSSTData!E368&lt;97,OSSTData!F368&lt;97),(OSSTData!E368+OSSTData!F368))</f>
        <v/>
      </c>
      <c r="B368" s="18" t="str">
        <f>_xlfn.IFS(OR(ISBLANK(OSSTData!B368),OSSTData!D368=2),"",OR(ISBLANK(OSSTData!G368),ISBLANK(OSSTData!H368)),"",OR(OSSTData!G368=97,OSSTData!H368=97),97,OR(OSSTData!G368&lt;97,OSSTData!H368&lt;97),(OSSTData!G368+OSSTData!H368))</f>
        <v/>
      </c>
      <c r="C368" s="18" t="str">
        <f>_xlfn.IFS(OR(ISBLANK(OSSTData!B368),OSSTData!D368=2),"",ISBLANK(A368),"",A368=97,97,A368=0,1,A368&lt;97,0)</f>
        <v/>
      </c>
      <c r="D368" s="18" t="str">
        <f>_xlfn.IFS(OR(ISBLANK(OSSTData!B368),OSSTData!D368=2),"",ISBLANK(A368),"",A368=97,97,A368&lt;10,0,A368&gt;=10,1)</f>
        <v/>
      </c>
      <c r="E368" s="18" t="str">
        <f>_xlfn.IFS(OR(ISBLANK(OSSTData!B368),OSSTData!D368=2),"",ISBLANK(A368),"",A368=97,97,A368&lt;20,0,A368&gt;=20,1)</f>
        <v/>
      </c>
      <c r="F368" s="18" t="str">
        <f>_xlfn.IFS(OR(ISBLANK(OSSTData!B368),OSSTData!D368=2),"",ISBLANK(A368),"",A368=97,97,AND(OSSTData!E368=0,OSSTData!F368&gt;0),1,AND(OSSTData!E368&gt;0,OSSTData!F368=0),1,AND(OSSTData!E368=0,OSSTData!F368=0),0,AND(OSSTData!E368&gt;0,OSSTData!F368&gt;0),0)</f>
        <v/>
      </c>
      <c r="G368" s="18" t="str">
        <f>IFERROR(_xlfn.IFS(OR(ISBLANK(OSSTData!B368),OSSTData!D368=2),"",OR(ISBLANK(OSSTData!E368),ISBLANK(OSSTData!F368),ISBLANK(OSSTData!G368),ISBLANK(OSSTData!H368)),"",OR(OSSTData!E368=97,OSSTData!F368=97,OSSTData!G368=97,OSSTData!H368=97),97,AND(OSSTData!E368=0,OSSTData!F368=0,OSSTData!G368=0,OSSTData!H368=0),1,OR(OSSTData!E368&gt;0,OSSTData!F368&gt;0),0),0)</f>
        <v/>
      </c>
      <c r="H368" s="18" t="str">
        <f>_xlfn.IFS(OR(ISBLANK(OSSTData!B368),OSSTData!D368=2),"",OR(ISBLANK(OSSTData!E368),ISBLANK(OSSTData!F368),ISBLANK(OSSTData!G368),ISBLANK(OSSTData!H368)),"",OR(OSSTData!E368=97,OSSTData!F368=97,OSSTData!G368=97,OSSTData!H368=97),97,AND(OSSTData!E368=0,OSSTData!F368=0,OSSTData!G368=0,OSSTData!H368=0),0,AND(OSSTData!E368=0,OSSTData!F368=0,OSSTData!G368=1,OSSTData!H368=1),0,AND(OSSTData!E368=0,OSSTData!F368=0,OSSTData!G368=0,OSSTData!H368=1),1,AND(OSSTData!E368=0,OSSTData!F368=0,OSSTData!G368=1,OSSTData!H368=0),1,AND(OSSTData!E368&gt;0,OSSTData!F368=0,OSSTData!G368=1,OSSTData!H368=0),1,AND(OSSTData!E368=0,OSSTData!F368&gt;0,OSSTData!G368=0,OSSTData!H368=1),1,AND(OSSTData!E368&gt;0,OSSTData!F368&gt;0),0)</f>
        <v/>
      </c>
      <c r="I368" s="18" t="str">
        <f>_xlfn.IFS(OR(ISBLANK(OSSTData!B368),OSSTData!D368=2),"",ISBLANK(OSSTData!N368),"",OSSTData!N368=97,97,OSSTData!N368=0,1,OSSTData!N368&gt;0,0)</f>
        <v/>
      </c>
      <c r="J368" s="18" t="str">
        <f>_xlfn.IFS(OR(ISBLANK(OSSTData!B368),OSSTData!D368=2),"",ISBLANK(OSSTData!O368),"",OSSTData!O368=97,97,OSSTData!O368=0,1,OSSTData!O368&gt;0,0)</f>
        <v/>
      </c>
      <c r="K368" s="18" t="str">
        <f>_xlfn.IFS(OR(ISBLANK(OSSTData!B368),(OSSTData!D368=2)),"",OR(ISBLANK(OSSTData!K368),ISBLANK(OSSTData!J368)),"",OR(OSSTData!K368=97,OSSTData!J368=97),97,AND(OSSTData!K368=0,OSSTData!J368=0),1,OR(OSSTData!K368=1,OSSTData!J368=1),0,AND(OSSTData!K368=1,OSSTData!J368=1),0)</f>
        <v/>
      </c>
      <c r="L368" s="18" t="str">
        <f t="shared" si="5"/>
        <v/>
      </c>
    </row>
    <row r="369" spans="1:12" x14ac:dyDescent="0.2">
      <c r="A369" s="18" t="str">
        <f>_xlfn.IFS(OR(ISBLANK(OSSTData!B369),OSSTData!D369=2),"",OR(OSSTData!E369=97,OSSTData!F369=97),97,OR(ISBLANK(OSSTData!E369),ISBLANK(OSSTData!F369)),"",OR(OSSTData!E369&lt;97,OSSTData!F369&lt;97),(OSSTData!E369+OSSTData!F369))</f>
        <v/>
      </c>
      <c r="B369" s="18" t="str">
        <f>_xlfn.IFS(OR(ISBLANK(OSSTData!B369),OSSTData!D369=2),"",OR(ISBLANK(OSSTData!G369),ISBLANK(OSSTData!H369)),"",OR(OSSTData!G369=97,OSSTData!H369=97),97,OR(OSSTData!G369&lt;97,OSSTData!H369&lt;97),(OSSTData!G369+OSSTData!H369))</f>
        <v/>
      </c>
      <c r="C369" s="18" t="str">
        <f>_xlfn.IFS(OR(ISBLANK(OSSTData!B369),OSSTData!D369=2),"",ISBLANK(A369),"",A369=97,97,A369=0,1,A369&lt;97,0)</f>
        <v/>
      </c>
      <c r="D369" s="18" t="str">
        <f>_xlfn.IFS(OR(ISBLANK(OSSTData!B369),OSSTData!D369=2),"",ISBLANK(A369),"",A369=97,97,A369&lt;10,0,A369&gt;=10,1)</f>
        <v/>
      </c>
      <c r="E369" s="18" t="str">
        <f>_xlfn.IFS(OR(ISBLANK(OSSTData!B369),OSSTData!D369=2),"",ISBLANK(A369),"",A369=97,97,A369&lt;20,0,A369&gt;=20,1)</f>
        <v/>
      </c>
      <c r="F369" s="18" t="str">
        <f>_xlfn.IFS(OR(ISBLANK(OSSTData!B369),OSSTData!D369=2),"",ISBLANK(A369),"",A369=97,97,AND(OSSTData!E369=0,OSSTData!F369&gt;0),1,AND(OSSTData!E369&gt;0,OSSTData!F369=0),1,AND(OSSTData!E369=0,OSSTData!F369=0),0,AND(OSSTData!E369&gt;0,OSSTData!F369&gt;0),0)</f>
        <v/>
      </c>
      <c r="G369" s="18" t="str">
        <f>IFERROR(_xlfn.IFS(OR(ISBLANK(OSSTData!B369),OSSTData!D369=2),"",OR(ISBLANK(OSSTData!E369),ISBLANK(OSSTData!F369),ISBLANK(OSSTData!G369),ISBLANK(OSSTData!H369)),"",OR(OSSTData!E369=97,OSSTData!F369=97,OSSTData!G369=97,OSSTData!H369=97),97,AND(OSSTData!E369=0,OSSTData!F369=0,OSSTData!G369=0,OSSTData!H369=0),1,OR(OSSTData!E369&gt;0,OSSTData!F369&gt;0),0),0)</f>
        <v/>
      </c>
      <c r="H369" s="18" t="str">
        <f>_xlfn.IFS(OR(ISBLANK(OSSTData!B369),OSSTData!D369=2),"",OR(ISBLANK(OSSTData!E369),ISBLANK(OSSTData!F369),ISBLANK(OSSTData!G369),ISBLANK(OSSTData!H369)),"",OR(OSSTData!E369=97,OSSTData!F369=97,OSSTData!G369=97,OSSTData!H369=97),97,AND(OSSTData!E369=0,OSSTData!F369=0,OSSTData!G369=0,OSSTData!H369=0),0,AND(OSSTData!E369=0,OSSTData!F369=0,OSSTData!G369=1,OSSTData!H369=1),0,AND(OSSTData!E369=0,OSSTData!F369=0,OSSTData!G369=0,OSSTData!H369=1),1,AND(OSSTData!E369=0,OSSTData!F369=0,OSSTData!G369=1,OSSTData!H369=0),1,AND(OSSTData!E369&gt;0,OSSTData!F369=0,OSSTData!G369=1,OSSTData!H369=0),1,AND(OSSTData!E369=0,OSSTData!F369&gt;0,OSSTData!G369=0,OSSTData!H369=1),1,AND(OSSTData!E369&gt;0,OSSTData!F369&gt;0),0)</f>
        <v/>
      </c>
      <c r="I369" s="18" t="str">
        <f>_xlfn.IFS(OR(ISBLANK(OSSTData!B369),OSSTData!D369=2),"",ISBLANK(OSSTData!N369),"",OSSTData!N369=97,97,OSSTData!N369=0,1,OSSTData!N369&gt;0,0)</f>
        <v/>
      </c>
      <c r="J369" s="18" t="str">
        <f>_xlfn.IFS(OR(ISBLANK(OSSTData!B369),OSSTData!D369=2),"",ISBLANK(OSSTData!O369),"",OSSTData!O369=97,97,OSSTData!O369=0,1,OSSTData!O369&gt;0,0)</f>
        <v/>
      </c>
      <c r="K369" s="18" t="str">
        <f>_xlfn.IFS(OR(ISBLANK(OSSTData!B369),(OSSTData!D369=2)),"",OR(ISBLANK(OSSTData!K369),ISBLANK(OSSTData!J369)),"",OR(OSSTData!K369=97,OSSTData!J369=97),97,AND(OSSTData!K369=0,OSSTData!J369=0),1,OR(OSSTData!K369=1,OSSTData!J369=1),0,AND(OSSTData!K369=1,OSSTData!J369=1),0)</f>
        <v/>
      </c>
      <c r="L369" s="18" t="str">
        <f t="shared" si="5"/>
        <v/>
      </c>
    </row>
    <row r="370" spans="1:12" x14ac:dyDescent="0.2">
      <c r="A370" s="18" t="str">
        <f>_xlfn.IFS(OR(ISBLANK(OSSTData!B370),OSSTData!D370=2),"",OR(OSSTData!E370=97,OSSTData!F370=97),97,OR(ISBLANK(OSSTData!E370),ISBLANK(OSSTData!F370)),"",OR(OSSTData!E370&lt;97,OSSTData!F370&lt;97),(OSSTData!E370+OSSTData!F370))</f>
        <v/>
      </c>
      <c r="B370" s="18" t="str">
        <f>_xlfn.IFS(OR(ISBLANK(OSSTData!B370),OSSTData!D370=2),"",OR(ISBLANK(OSSTData!G370),ISBLANK(OSSTData!H370)),"",OR(OSSTData!G370=97,OSSTData!H370=97),97,OR(OSSTData!G370&lt;97,OSSTData!H370&lt;97),(OSSTData!G370+OSSTData!H370))</f>
        <v/>
      </c>
      <c r="C370" s="18" t="str">
        <f>_xlfn.IFS(OR(ISBLANK(OSSTData!B370),OSSTData!D370=2),"",ISBLANK(A370),"",A370=97,97,A370=0,1,A370&lt;97,0)</f>
        <v/>
      </c>
      <c r="D370" s="18" t="str">
        <f>_xlfn.IFS(OR(ISBLANK(OSSTData!B370),OSSTData!D370=2),"",ISBLANK(A370),"",A370=97,97,A370&lt;10,0,A370&gt;=10,1)</f>
        <v/>
      </c>
      <c r="E370" s="18" t="str">
        <f>_xlfn.IFS(OR(ISBLANK(OSSTData!B370),OSSTData!D370=2),"",ISBLANK(A370),"",A370=97,97,A370&lt;20,0,A370&gt;=20,1)</f>
        <v/>
      </c>
      <c r="F370" s="18" t="str">
        <f>_xlfn.IFS(OR(ISBLANK(OSSTData!B370),OSSTData!D370=2),"",ISBLANK(A370),"",A370=97,97,AND(OSSTData!E370=0,OSSTData!F370&gt;0),1,AND(OSSTData!E370&gt;0,OSSTData!F370=0),1,AND(OSSTData!E370=0,OSSTData!F370=0),0,AND(OSSTData!E370&gt;0,OSSTData!F370&gt;0),0)</f>
        <v/>
      </c>
      <c r="G370" s="18" t="str">
        <f>IFERROR(_xlfn.IFS(OR(ISBLANK(OSSTData!B370),OSSTData!D370=2),"",OR(ISBLANK(OSSTData!E370),ISBLANK(OSSTData!F370),ISBLANK(OSSTData!G370),ISBLANK(OSSTData!H370)),"",OR(OSSTData!E370=97,OSSTData!F370=97,OSSTData!G370=97,OSSTData!H370=97),97,AND(OSSTData!E370=0,OSSTData!F370=0,OSSTData!G370=0,OSSTData!H370=0),1,OR(OSSTData!E370&gt;0,OSSTData!F370&gt;0),0),0)</f>
        <v/>
      </c>
      <c r="H370" s="18" t="str">
        <f>_xlfn.IFS(OR(ISBLANK(OSSTData!B370),OSSTData!D370=2),"",OR(ISBLANK(OSSTData!E370),ISBLANK(OSSTData!F370),ISBLANK(OSSTData!G370),ISBLANK(OSSTData!H370)),"",OR(OSSTData!E370=97,OSSTData!F370=97,OSSTData!G370=97,OSSTData!H370=97),97,AND(OSSTData!E370=0,OSSTData!F370=0,OSSTData!G370=0,OSSTData!H370=0),0,AND(OSSTData!E370=0,OSSTData!F370=0,OSSTData!G370=1,OSSTData!H370=1),0,AND(OSSTData!E370=0,OSSTData!F370=0,OSSTData!G370=0,OSSTData!H370=1),1,AND(OSSTData!E370=0,OSSTData!F370=0,OSSTData!G370=1,OSSTData!H370=0),1,AND(OSSTData!E370&gt;0,OSSTData!F370=0,OSSTData!G370=1,OSSTData!H370=0),1,AND(OSSTData!E370=0,OSSTData!F370&gt;0,OSSTData!G370=0,OSSTData!H370=1),1,AND(OSSTData!E370&gt;0,OSSTData!F370&gt;0),0)</f>
        <v/>
      </c>
      <c r="I370" s="18" t="str">
        <f>_xlfn.IFS(OR(ISBLANK(OSSTData!B370),OSSTData!D370=2),"",ISBLANK(OSSTData!N370),"",OSSTData!N370=97,97,OSSTData!N370=0,1,OSSTData!N370&gt;0,0)</f>
        <v/>
      </c>
      <c r="J370" s="18" t="str">
        <f>_xlfn.IFS(OR(ISBLANK(OSSTData!B370),OSSTData!D370=2),"",ISBLANK(OSSTData!O370),"",OSSTData!O370=97,97,OSSTData!O370=0,1,OSSTData!O370&gt;0,0)</f>
        <v/>
      </c>
      <c r="K370" s="18" t="str">
        <f>_xlfn.IFS(OR(ISBLANK(OSSTData!B370),(OSSTData!D370=2)),"",OR(ISBLANK(OSSTData!K370),ISBLANK(OSSTData!J370)),"",OR(OSSTData!K370=97,OSSTData!J370=97),97,AND(OSSTData!K370=0,OSSTData!J370=0),1,OR(OSSTData!K370=1,OSSTData!J370=1),0,AND(OSSTData!K370=1,OSSTData!J370=1),0)</f>
        <v/>
      </c>
      <c r="L370" s="18" t="str">
        <f t="shared" si="5"/>
        <v/>
      </c>
    </row>
    <row r="371" spans="1:12" x14ac:dyDescent="0.2">
      <c r="A371" s="18" t="str">
        <f>_xlfn.IFS(OR(ISBLANK(OSSTData!B371),OSSTData!D371=2),"",OR(OSSTData!E371=97,OSSTData!F371=97),97,OR(ISBLANK(OSSTData!E371),ISBLANK(OSSTData!F371)),"",OR(OSSTData!E371&lt;97,OSSTData!F371&lt;97),(OSSTData!E371+OSSTData!F371))</f>
        <v/>
      </c>
      <c r="B371" s="18" t="str">
        <f>_xlfn.IFS(OR(ISBLANK(OSSTData!B371),OSSTData!D371=2),"",OR(ISBLANK(OSSTData!G371),ISBLANK(OSSTData!H371)),"",OR(OSSTData!G371=97,OSSTData!H371=97),97,OR(OSSTData!G371&lt;97,OSSTData!H371&lt;97),(OSSTData!G371+OSSTData!H371))</f>
        <v/>
      </c>
      <c r="C371" s="18" t="str">
        <f>_xlfn.IFS(OR(ISBLANK(OSSTData!B371),OSSTData!D371=2),"",ISBLANK(A371),"",A371=97,97,A371=0,1,A371&lt;97,0)</f>
        <v/>
      </c>
      <c r="D371" s="18" t="str">
        <f>_xlfn.IFS(OR(ISBLANK(OSSTData!B371),OSSTData!D371=2),"",ISBLANK(A371),"",A371=97,97,A371&lt;10,0,A371&gt;=10,1)</f>
        <v/>
      </c>
      <c r="E371" s="18" t="str">
        <f>_xlfn.IFS(OR(ISBLANK(OSSTData!B371),OSSTData!D371=2),"",ISBLANK(A371),"",A371=97,97,A371&lt;20,0,A371&gt;=20,1)</f>
        <v/>
      </c>
      <c r="F371" s="18" t="str">
        <f>_xlfn.IFS(OR(ISBLANK(OSSTData!B371),OSSTData!D371=2),"",ISBLANK(A371),"",A371=97,97,AND(OSSTData!E371=0,OSSTData!F371&gt;0),1,AND(OSSTData!E371&gt;0,OSSTData!F371=0),1,AND(OSSTData!E371=0,OSSTData!F371=0),0,AND(OSSTData!E371&gt;0,OSSTData!F371&gt;0),0)</f>
        <v/>
      </c>
      <c r="G371" s="18" t="str">
        <f>IFERROR(_xlfn.IFS(OR(ISBLANK(OSSTData!B371),OSSTData!D371=2),"",OR(ISBLANK(OSSTData!E371),ISBLANK(OSSTData!F371),ISBLANK(OSSTData!G371),ISBLANK(OSSTData!H371)),"",OR(OSSTData!E371=97,OSSTData!F371=97,OSSTData!G371=97,OSSTData!H371=97),97,AND(OSSTData!E371=0,OSSTData!F371=0,OSSTData!G371=0,OSSTData!H371=0),1,OR(OSSTData!E371&gt;0,OSSTData!F371&gt;0),0),0)</f>
        <v/>
      </c>
      <c r="H371" s="18" t="str">
        <f>_xlfn.IFS(OR(ISBLANK(OSSTData!B371),OSSTData!D371=2),"",OR(ISBLANK(OSSTData!E371),ISBLANK(OSSTData!F371),ISBLANK(OSSTData!G371),ISBLANK(OSSTData!H371)),"",OR(OSSTData!E371=97,OSSTData!F371=97,OSSTData!G371=97,OSSTData!H371=97),97,AND(OSSTData!E371=0,OSSTData!F371=0,OSSTData!G371=0,OSSTData!H371=0),0,AND(OSSTData!E371=0,OSSTData!F371=0,OSSTData!G371=1,OSSTData!H371=1),0,AND(OSSTData!E371=0,OSSTData!F371=0,OSSTData!G371=0,OSSTData!H371=1),1,AND(OSSTData!E371=0,OSSTData!F371=0,OSSTData!G371=1,OSSTData!H371=0),1,AND(OSSTData!E371&gt;0,OSSTData!F371=0,OSSTData!G371=1,OSSTData!H371=0),1,AND(OSSTData!E371=0,OSSTData!F371&gt;0,OSSTData!G371=0,OSSTData!H371=1),1,AND(OSSTData!E371&gt;0,OSSTData!F371&gt;0),0)</f>
        <v/>
      </c>
      <c r="I371" s="18" t="str">
        <f>_xlfn.IFS(OR(ISBLANK(OSSTData!B371),OSSTData!D371=2),"",ISBLANK(OSSTData!N371),"",OSSTData!N371=97,97,OSSTData!N371=0,1,OSSTData!N371&gt;0,0)</f>
        <v/>
      </c>
      <c r="J371" s="18" t="str">
        <f>_xlfn.IFS(OR(ISBLANK(OSSTData!B371),OSSTData!D371=2),"",ISBLANK(OSSTData!O371),"",OSSTData!O371=97,97,OSSTData!O371=0,1,OSSTData!O371&gt;0,0)</f>
        <v/>
      </c>
      <c r="K371" s="18" t="str">
        <f>_xlfn.IFS(OR(ISBLANK(OSSTData!B371),(OSSTData!D371=2)),"",OR(ISBLANK(OSSTData!K371),ISBLANK(OSSTData!J371)),"",OR(OSSTData!K371=97,OSSTData!J371=97),97,AND(OSSTData!K371=0,OSSTData!J371=0),1,OR(OSSTData!K371=1,OSSTData!J371=1),0,AND(OSSTData!K371=1,OSSTData!J371=1),0)</f>
        <v/>
      </c>
      <c r="L371" s="18" t="str">
        <f t="shared" si="5"/>
        <v/>
      </c>
    </row>
    <row r="372" spans="1:12" x14ac:dyDescent="0.2">
      <c r="A372" s="18" t="str">
        <f>_xlfn.IFS(OR(ISBLANK(OSSTData!B372),OSSTData!D372=2),"",OR(OSSTData!E372=97,OSSTData!F372=97),97,OR(ISBLANK(OSSTData!E372),ISBLANK(OSSTData!F372)),"",OR(OSSTData!E372&lt;97,OSSTData!F372&lt;97),(OSSTData!E372+OSSTData!F372))</f>
        <v/>
      </c>
      <c r="B372" s="18" t="str">
        <f>_xlfn.IFS(OR(ISBLANK(OSSTData!B372),OSSTData!D372=2),"",OR(ISBLANK(OSSTData!G372),ISBLANK(OSSTData!H372)),"",OR(OSSTData!G372=97,OSSTData!H372=97),97,OR(OSSTData!G372&lt;97,OSSTData!H372&lt;97),(OSSTData!G372+OSSTData!H372))</f>
        <v/>
      </c>
      <c r="C372" s="18" t="str">
        <f>_xlfn.IFS(OR(ISBLANK(OSSTData!B372),OSSTData!D372=2),"",ISBLANK(A372),"",A372=97,97,A372=0,1,A372&lt;97,0)</f>
        <v/>
      </c>
      <c r="D372" s="18" t="str">
        <f>_xlfn.IFS(OR(ISBLANK(OSSTData!B372),OSSTData!D372=2),"",ISBLANK(A372),"",A372=97,97,A372&lt;10,0,A372&gt;=10,1)</f>
        <v/>
      </c>
      <c r="E372" s="18" t="str">
        <f>_xlfn.IFS(OR(ISBLANK(OSSTData!B372),OSSTData!D372=2),"",ISBLANK(A372),"",A372=97,97,A372&lt;20,0,A372&gt;=20,1)</f>
        <v/>
      </c>
      <c r="F372" s="18" t="str">
        <f>_xlfn.IFS(OR(ISBLANK(OSSTData!B372),OSSTData!D372=2),"",ISBLANK(A372),"",A372=97,97,AND(OSSTData!E372=0,OSSTData!F372&gt;0),1,AND(OSSTData!E372&gt;0,OSSTData!F372=0),1,AND(OSSTData!E372=0,OSSTData!F372=0),0,AND(OSSTData!E372&gt;0,OSSTData!F372&gt;0),0)</f>
        <v/>
      </c>
      <c r="G372" s="18" t="str">
        <f>IFERROR(_xlfn.IFS(OR(ISBLANK(OSSTData!B372),OSSTData!D372=2),"",OR(ISBLANK(OSSTData!E372),ISBLANK(OSSTData!F372),ISBLANK(OSSTData!G372),ISBLANK(OSSTData!H372)),"",OR(OSSTData!E372=97,OSSTData!F372=97,OSSTData!G372=97,OSSTData!H372=97),97,AND(OSSTData!E372=0,OSSTData!F372=0,OSSTData!G372=0,OSSTData!H372=0),1,OR(OSSTData!E372&gt;0,OSSTData!F372&gt;0),0),0)</f>
        <v/>
      </c>
      <c r="H372" s="18" t="str">
        <f>_xlfn.IFS(OR(ISBLANK(OSSTData!B372),OSSTData!D372=2),"",OR(ISBLANK(OSSTData!E372),ISBLANK(OSSTData!F372),ISBLANK(OSSTData!G372),ISBLANK(OSSTData!H372)),"",OR(OSSTData!E372=97,OSSTData!F372=97,OSSTData!G372=97,OSSTData!H372=97),97,AND(OSSTData!E372=0,OSSTData!F372=0,OSSTData!G372=0,OSSTData!H372=0),0,AND(OSSTData!E372=0,OSSTData!F372=0,OSSTData!G372=1,OSSTData!H372=1),0,AND(OSSTData!E372=0,OSSTData!F372=0,OSSTData!G372=0,OSSTData!H372=1),1,AND(OSSTData!E372=0,OSSTData!F372=0,OSSTData!G372=1,OSSTData!H372=0),1,AND(OSSTData!E372&gt;0,OSSTData!F372=0,OSSTData!G372=1,OSSTData!H372=0),1,AND(OSSTData!E372=0,OSSTData!F372&gt;0,OSSTData!G372=0,OSSTData!H372=1),1,AND(OSSTData!E372&gt;0,OSSTData!F372&gt;0),0)</f>
        <v/>
      </c>
      <c r="I372" s="18" t="str">
        <f>_xlfn.IFS(OR(ISBLANK(OSSTData!B372),OSSTData!D372=2),"",ISBLANK(OSSTData!N372),"",OSSTData!N372=97,97,OSSTData!N372=0,1,OSSTData!N372&gt;0,0)</f>
        <v/>
      </c>
      <c r="J372" s="18" t="str">
        <f>_xlfn.IFS(OR(ISBLANK(OSSTData!B372),OSSTData!D372=2),"",ISBLANK(OSSTData!O372),"",OSSTData!O372=97,97,OSSTData!O372=0,1,OSSTData!O372&gt;0,0)</f>
        <v/>
      </c>
      <c r="K372" s="18" t="str">
        <f>_xlfn.IFS(OR(ISBLANK(OSSTData!B372),(OSSTData!D372=2)),"",OR(ISBLANK(OSSTData!K372),ISBLANK(OSSTData!J372)),"",OR(OSSTData!K372=97,OSSTData!J372=97),97,AND(OSSTData!K372=0,OSSTData!J372=0),1,OR(OSSTData!K372=1,OSSTData!J372=1),0,AND(OSSTData!K372=1,OSSTData!J372=1),0)</f>
        <v/>
      </c>
      <c r="L372" s="18" t="str">
        <f t="shared" si="5"/>
        <v/>
      </c>
    </row>
    <row r="373" spans="1:12" x14ac:dyDescent="0.2">
      <c r="A373" s="18" t="str">
        <f>_xlfn.IFS(OR(ISBLANK(OSSTData!B373),OSSTData!D373=2),"",OR(OSSTData!E373=97,OSSTData!F373=97),97,OR(ISBLANK(OSSTData!E373),ISBLANK(OSSTData!F373)),"",OR(OSSTData!E373&lt;97,OSSTData!F373&lt;97),(OSSTData!E373+OSSTData!F373))</f>
        <v/>
      </c>
      <c r="B373" s="18" t="str">
        <f>_xlfn.IFS(OR(ISBLANK(OSSTData!B373),OSSTData!D373=2),"",OR(ISBLANK(OSSTData!G373),ISBLANK(OSSTData!H373)),"",OR(OSSTData!G373=97,OSSTData!H373=97),97,OR(OSSTData!G373&lt;97,OSSTData!H373&lt;97),(OSSTData!G373+OSSTData!H373))</f>
        <v/>
      </c>
      <c r="C373" s="18" t="str">
        <f>_xlfn.IFS(OR(ISBLANK(OSSTData!B373),OSSTData!D373=2),"",ISBLANK(A373),"",A373=97,97,A373=0,1,A373&lt;97,0)</f>
        <v/>
      </c>
      <c r="D373" s="18" t="str">
        <f>_xlfn.IFS(OR(ISBLANK(OSSTData!B373),OSSTData!D373=2),"",ISBLANK(A373),"",A373=97,97,A373&lt;10,0,A373&gt;=10,1)</f>
        <v/>
      </c>
      <c r="E373" s="18" t="str">
        <f>_xlfn.IFS(OR(ISBLANK(OSSTData!B373),OSSTData!D373=2),"",ISBLANK(A373),"",A373=97,97,A373&lt;20,0,A373&gt;=20,1)</f>
        <v/>
      </c>
      <c r="F373" s="18" t="str">
        <f>_xlfn.IFS(OR(ISBLANK(OSSTData!B373),OSSTData!D373=2),"",ISBLANK(A373),"",A373=97,97,AND(OSSTData!E373=0,OSSTData!F373&gt;0),1,AND(OSSTData!E373&gt;0,OSSTData!F373=0),1,AND(OSSTData!E373=0,OSSTData!F373=0),0,AND(OSSTData!E373&gt;0,OSSTData!F373&gt;0),0)</f>
        <v/>
      </c>
      <c r="G373" s="18" t="str">
        <f>IFERROR(_xlfn.IFS(OR(ISBLANK(OSSTData!B373),OSSTData!D373=2),"",OR(ISBLANK(OSSTData!E373),ISBLANK(OSSTData!F373),ISBLANK(OSSTData!G373),ISBLANK(OSSTData!H373)),"",OR(OSSTData!E373=97,OSSTData!F373=97,OSSTData!G373=97,OSSTData!H373=97),97,AND(OSSTData!E373=0,OSSTData!F373=0,OSSTData!G373=0,OSSTData!H373=0),1,OR(OSSTData!E373&gt;0,OSSTData!F373&gt;0),0),0)</f>
        <v/>
      </c>
      <c r="H373" s="18" t="str">
        <f>_xlfn.IFS(OR(ISBLANK(OSSTData!B373),OSSTData!D373=2),"",OR(ISBLANK(OSSTData!E373),ISBLANK(OSSTData!F373),ISBLANK(OSSTData!G373),ISBLANK(OSSTData!H373)),"",OR(OSSTData!E373=97,OSSTData!F373=97,OSSTData!G373=97,OSSTData!H373=97),97,AND(OSSTData!E373=0,OSSTData!F373=0,OSSTData!G373=0,OSSTData!H373=0),0,AND(OSSTData!E373=0,OSSTData!F373=0,OSSTData!G373=1,OSSTData!H373=1),0,AND(OSSTData!E373=0,OSSTData!F373=0,OSSTData!G373=0,OSSTData!H373=1),1,AND(OSSTData!E373=0,OSSTData!F373=0,OSSTData!G373=1,OSSTData!H373=0),1,AND(OSSTData!E373&gt;0,OSSTData!F373=0,OSSTData!G373=1,OSSTData!H373=0),1,AND(OSSTData!E373=0,OSSTData!F373&gt;0,OSSTData!G373=0,OSSTData!H373=1),1,AND(OSSTData!E373&gt;0,OSSTData!F373&gt;0),0)</f>
        <v/>
      </c>
      <c r="I373" s="18" t="str">
        <f>_xlfn.IFS(OR(ISBLANK(OSSTData!B373),OSSTData!D373=2),"",ISBLANK(OSSTData!N373),"",OSSTData!N373=97,97,OSSTData!N373=0,1,OSSTData!N373&gt;0,0)</f>
        <v/>
      </c>
      <c r="J373" s="18" t="str">
        <f>_xlfn.IFS(OR(ISBLANK(OSSTData!B373),OSSTData!D373=2),"",ISBLANK(OSSTData!O373),"",OSSTData!O373=97,97,OSSTData!O373=0,1,OSSTData!O373&gt;0,0)</f>
        <v/>
      </c>
      <c r="K373" s="18" t="str">
        <f>_xlfn.IFS(OR(ISBLANK(OSSTData!B373),(OSSTData!D373=2)),"",OR(ISBLANK(OSSTData!K373),ISBLANK(OSSTData!J373)),"",OR(OSSTData!K373=97,OSSTData!J373=97),97,AND(OSSTData!K373=0,OSSTData!J373=0),1,OR(OSSTData!K373=1,OSSTData!J373=1),0,AND(OSSTData!K373=1,OSSTData!J373=1),0)</f>
        <v/>
      </c>
      <c r="L373" s="18" t="str">
        <f t="shared" si="5"/>
        <v/>
      </c>
    </row>
    <row r="374" spans="1:12" x14ac:dyDescent="0.2">
      <c r="A374" s="18" t="str">
        <f>_xlfn.IFS(OR(ISBLANK(OSSTData!B374),OSSTData!D374=2),"",OR(OSSTData!E374=97,OSSTData!F374=97),97,OR(ISBLANK(OSSTData!E374),ISBLANK(OSSTData!F374)),"",OR(OSSTData!E374&lt;97,OSSTData!F374&lt;97),(OSSTData!E374+OSSTData!F374))</f>
        <v/>
      </c>
      <c r="B374" s="18" t="str">
        <f>_xlfn.IFS(OR(ISBLANK(OSSTData!B374),OSSTData!D374=2),"",OR(ISBLANK(OSSTData!G374),ISBLANK(OSSTData!H374)),"",OR(OSSTData!G374=97,OSSTData!H374=97),97,OR(OSSTData!G374&lt;97,OSSTData!H374&lt;97),(OSSTData!G374+OSSTData!H374))</f>
        <v/>
      </c>
      <c r="C374" s="18" t="str">
        <f>_xlfn.IFS(OR(ISBLANK(OSSTData!B374),OSSTData!D374=2),"",ISBLANK(A374),"",A374=97,97,A374=0,1,A374&lt;97,0)</f>
        <v/>
      </c>
      <c r="D374" s="18" t="str">
        <f>_xlfn.IFS(OR(ISBLANK(OSSTData!B374),OSSTData!D374=2),"",ISBLANK(A374),"",A374=97,97,A374&lt;10,0,A374&gt;=10,1)</f>
        <v/>
      </c>
      <c r="E374" s="18" t="str">
        <f>_xlfn.IFS(OR(ISBLANK(OSSTData!B374),OSSTData!D374=2),"",ISBLANK(A374),"",A374=97,97,A374&lt;20,0,A374&gt;=20,1)</f>
        <v/>
      </c>
      <c r="F374" s="18" t="str">
        <f>_xlfn.IFS(OR(ISBLANK(OSSTData!B374),OSSTData!D374=2),"",ISBLANK(A374),"",A374=97,97,AND(OSSTData!E374=0,OSSTData!F374&gt;0),1,AND(OSSTData!E374&gt;0,OSSTData!F374=0),1,AND(OSSTData!E374=0,OSSTData!F374=0),0,AND(OSSTData!E374&gt;0,OSSTData!F374&gt;0),0)</f>
        <v/>
      </c>
      <c r="G374" s="18" t="str">
        <f>IFERROR(_xlfn.IFS(OR(ISBLANK(OSSTData!B374),OSSTData!D374=2),"",OR(ISBLANK(OSSTData!E374),ISBLANK(OSSTData!F374),ISBLANK(OSSTData!G374),ISBLANK(OSSTData!H374)),"",OR(OSSTData!E374=97,OSSTData!F374=97,OSSTData!G374=97,OSSTData!H374=97),97,AND(OSSTData!E374=0,OSSTData!F374=0,OSSTData!G374=0,OSSTData!H374=0),1,OR(OSSTData!E374&gt;0,OSSTData!F374&gt;0),0),0)</f>
        <v/>
      </c>
      <c r="H374" s="18" t="str">
        <f>_xlfn.IFS(OR(ISBLANK(OSSTData!B374),OSSTData!D374=2),"",OR(ISBLANK(OSSTData!E374),ISBLANK(OSSTData!F374),ISBLANK(OSSTData!G374),ISBLANK(OSSTData!H374)),"",OR(OSSTData!E374=97,OSSTData!F374=97,OSSTData!G374=97,OSSTData!H374=97),97,AND(OSSTData!E374=0,OSSTData!F374=0,OSSTData!G374=0,OSSTData!H374=0),0,AND(OSSTData!E374=0,OSSTData!F374=0,OSSTData!G374=1,OSSTData!H374=1),0,AND(OSSTData!E374=0,OSSTData!F374=0,OSSTData!G374=0,OSSTData!H374=1),1,AND(OSSTData!E374=0,OSSTData!F374=0,OSSTData!G374=1,OSSTData!H374=0),1,AND(OSSTData!E374&gt;0,OSSTData!F374=0,OSSTData!G374=1,OSSTData!H374=0),1,AND(OSSTData!E374=0,OSSTData!F374&gt;0,OSSTData!G374=0,OSSTData!H374=1),1,AND(OSSTData!E374&gt;0,OSSTData!F374&gt;0),0)</f>
        <v/>
      </c>
      <c r="I374" s="18" t="str">
        <f>_xlfn.IFS(OR(ISBLANK(OSSTData!B374),OSSTData!D374=2),"",ISBLANK(OSSTData!N374),"",OSSTData!N374=97,97,OSSTData!N374=0,1,OSSTData!N374&gt;0,0)</f>
        <v/>
      </c>
      <c r="J374" s="18" t="str">
        <f>_xlfn.IFS(OR(ISBLANK(OSSTData!B374),OSSTData!D374=2),"",ISBLANK(OSSTData!O374),"",OSSTData!O374=97,97,OSSTData!O374=0,1,OSSTData!O374&gt;0,0)</f>
        <v/>
      </c>
      <c r="K374" s="18" t="str">
        <f>_xlfn.IFS(OR(ISBLANK(OSSTData!B374),(OSSTData!D374=2)),"",OR(ISBLANK(OSSTData!K374),ISBLANK(OSSTData!J374)),"",OR(OSSTData!K374=97,OSSTData!J374=97),97,AND(OSSTData!K374=0,OSSTData!J374=0),1,OR(OSSTData!K374=1,OSSTData!J374=1),0,AND(OSSTData!K374=1,OSSTData!J374=1),0)</f>
        <v/>
      </c>
      <c r="L374" s="18" t="str">
        <f t="shared" si="5"/>
        <v/>
      </c>
    </row>
    <row r="375" spans="1:12" x14ac:dyDescent="0.2">
      <c r="A375" s="18" t="str">
        <f>_xlfn.IFS(OR(ISBLANK(OSSTData!B375),OSSTData!D375=2),"",OR(OSSTData!E375=97,OSSTData!F375=97),97,OR(ISBLANK(OSSTData!E375),ISBLANK(OSSTData!F375)),"",OR(OSSTData!E375&lt;97,OSSTData!F375&lt;97),(OSSTData!E375+OSSTData!F375))</f>
        <v/>
      </c>
      <c r="B375" s="18" t="str">
        <f>_xlfn.IFS(OR(ISBLANK(OSSTData!B375),OSSTData!D375=2),"",OR(ISBLANK(OSSTData!G375),ISBLANK(OSSTData!H375)),"",OR(OSSTData!G375=97,OSSTData!H375=97),97,OR(OSSTData!G375&lt;97,OSSTData!H375&lt;97),(OSSTData!G375+OSSTData!H375))</f>
        <v/>
      </c>
      <c r="C375" s="18" t="str">
        <f>_xlfn.IFS(OR(ISBLANK(OSSTData!B375),OSSTData!D375=2),"",ISBLANK(A375),"",A375=97,97,A375=0,1,A375&lt;97,0)</f>
        <v/>
      </c>
      <c r="D375" s="18" t="str">
        <f>_xlfn.IFS(OR(ISBLANK(OSSTData!B375),OSSTData!D375=2),"",ISBLANK(A375),"",A375=97,97,A375&lt;10,0,A375&gt;=10,1)</f>
        <v/>
      </c>
      <c r="E375" s="18" t="str">
        <f>_xlfn.IFS(OR(ISBLANK(OSSTData!B375),OSSTData!D375=2),"",ISBLANK(A375),"",A375=97,97,A375&lt;20,0,A375&gt;=20,1)</f>
        <v/>
      </c>
      <c r="F375" s="18" t="str">
        <f>_xlfn.IFS(OR(ISBLANK(OSSTData!B375),OSSTData!D375=2),"",ISBLANK(A375),"",A375=97,97,AND(OSSTData!E375=0,OSSTData!F375&gt;0),1,AND(OSSTData!E375&gt;0,OSSTData!F375=0),1,AND(OSSTData!E375=0,OSSTData!F375=0),0,AND(OSSTData!E375&gt;0,OSSTData!F375&gt;0),0)</f>
        <v/>
      </c>
      <c r="G375" s="18" t="str">
        <f>IFERROR(_xlfn.IFS(OR(ISBLANK(OSSTData!B375),OSSTData!D375=2),"",OR(ISBLANK(OSSTData!E375),ISBLANK(OSSTData!F375),ISBLANK(OSSTData!G375),ISBLANK(OSSTData!H375)),"",OR(OSSTData!E375=97,OSSTData!F375=97,OSSTData!G375=97,OSSTData!H375=97),97,AND(OSSTData!E375=0,OSSTData!F375=0,OSSTData!G375=0,OSSTData!H375=0),1,OR(OSSTData!E375&gt;0,OSSTData!F375&gt;0),0),0)</f>
        <v/>
      </c>
      <c r="H375" s="18" t="str">
        <f>_xlfn.IFS(OR(ISBLANK(OSSTData!B375),OSSTData!D375=2),"",OR(ISBLANK(OSSTData!E375),ISBLANK(OSSTData!F375),ISBLANK(OSSTData!G375),ISBLANK(OSSTData!H375)),"",OR(OSSTData!E375=97,OSSTData!F375=97,OSSTData!G375=97,OSSTData!H375=97),97,AND(OSSTData!E375=0,OSSTData!F375=0,OSSTData!G375=0,OSSTData!H375=0),0,AND(OSSTData!E375=0,OSSTData!F375=0,OSSTData!G375=1,OSSTData!H375=1),0,AND(OSSTData!E375=0,OSSTData!F375=0,OSSTData!G375=0,OSSTData!H375=1),1,AND(OSSTData!E375=0,OSSTData!F375=0,OSSTData!G375=1,OSSTData!H375=0),1,AND(OSSTData!E375&gt;0,OSSTData!F375=0,OSSTData!G375=1,OSSTData!H375=0),1,AND(OSSTData!E375=0,OSSTData!F375&gt;0,OSSTData!G375=0,OSSTData!H375=1),1,AND(OSSTData!E375&gt;0,OSSTData!F375&gt;0),0)</f>
        <v/>
      </c>
      <c r="I375" s="18" t="str">
        <f>_xlfn.IFS(OR(ISBLANK(OSSTData!B375),OSSTData!D375=2),"",ISBLANK(OSSTData!N375),"",OSSTData!N375=97,97,OSSTData!N375=0,1,OSSTData!N375&gt;0,0)</f>
        <v/>
      </c>
      <c r="J375" s="18" t="str">
        <f>_xlfn.IFS(OR(ISBLANK(OSSTData!B375),OSSTData!D375=2),"",ISBLANK(OSSTData!O375),"",OSSTData!O375=97,97,OSSTData!O375=0,1,OSSTData!O375&gt;0,0)</f>
        <v/>
      </c>
      <c r="K375" s="18" t="str">
        <f>_xlfn.IFS(OR(ISBLANK(OSSTData!B375),(OSSTData!D375=2)),"",OR(ISBLANK(OSSTData!K375),ISBLANK(OSSTData!J375)),"",OR(OSSTData!K375=97,OSSTData!J375=97),97,AND(OSSTData!K375=0,OSSTData!J375=0),1,OR(OSSTData!K375=1,OSSTData!J375=1),0,AND(OSSTData!K375=1,OSSTData!J375=1),0)</f>
        <v/>
      </c>
      <c r="L375" s="18" t="str">
        <f t="shared" si="5"/>
        <v/>
      </c>
    </row>
    <row r="376" spans="1:12" x14ac:dyDescent="0.2">
      <c r="A376" s="18" t="str">
        <f>_xlfn.IFS(OR(ISBLANK(OSSTData!B376),OSSTData!D376=2),"",OR(OSSTData!E376=97,OSSTData!F376=97),97,OR(ISBLANK(OSSTData!E376),ISBLANK(OSSTData!F376)),"",OR(OSSTData!E376&lt;97,OSSTData!F376&lt;97),(OSSTData!E376+OSSTData!F376))</f>
        <v/>
      </c>
      <c r="B376" s="18" t="str">
        <f>_xlfn.IFS(OR(ISBLANK(OSSTData!B376),OSSTData!D376=2),"",OR(ISBLANK(OSSTData!G376),ISBLANK(OSSTData!H376)),"",OR(OSSTData!G376=97,OSSTData!H376=97),97,OR(OSSTData!G376&lt;97,OSSTData!H376&lt;97),(OSSTData!G376+OSSTData!H376))</f>
        <v/>
      </c>
      <c r="C376" s="18" t="str">
        <f>_xlfn.IFS(OR(ISBLANK(OSSTData!B376),OSSTData!D376=2),"",ISBLANK(A376),"",A376=97,97,A376=0,1,A376&lt;97,0)</f>
        <v/>
      </c>
      <c r="D376" s="18" t="str">
        <f>_xlfn.IFS(OR(ISBLANK(OSSTData!B376),OSSTData!D376=2),"",ISBLANK(A376),"",A376=97,97,A376&lt;10,0,A376&gt;=10,1)</f>
        <v/>
      </c>
      <c r="E376" s="18" t="str">
        <f>_xlfn.IFS(OR(ISBLANK(OSSTData!B376),OSSTData!D376=2),"",ISBLANK(A376),"",A376=97,97,A376&lt;20,0,A376&gt;=20,1)</f>
        <v/>
      </c>
      <c r="F376" s="18" t="str">
        <f>_xlfn.IFS(OR(ISBLANK(OSSTData!B376),OSSTData!D376=2),"",ISBLANK(A376),"",A376=97,97,AND(OSSTData!E376=0,OSSTData!F376&gt;0),1,AND(OSSTData!E376&gt;0,OSSTData!F376=0),1,AND(OSSTData!E376=0,OSSTData!F376=0),0,AND(OSSTData!E376&gt;0,OSSTData!F376&gt;0),0)</f>
        <v/>
      </c>
      <c r="G376" s="18" t="str">
        <f>IFERROR(_xlfn.IFS(OR(ISBLANK(OSSTData!B376),OSSTData!D376=2),"",OR(ISBLANK(OSSTData!E376),ISBLANK(OSSTData!F376),ISBLANK(OSSTData!G376),ISBLANK(OSSTData!H376)),"",OR(OSSTData!E376=97,OSSTData!F376=97,OSSTData!G376=97,OSSTData!H376=97),97,AND(OSSTData!E376=0,OSSTData!F376=0,OSSTData!G376=0,OSSTData!H376=0),1,OR(OSSTData!E376&gt;0,OSSTData!F376&gt;0),0),0)</f>
        <v/>
      </c>
      <c r="H376" s="18" t="str">
        <f>_xlfn.IFS(OR(ISBLANK(OSSTData!B376),OSSTData!D376=2),"",OR(ISBLANK(OSSTData!E376),ISBLANK(OSSTData!F376),ISBLANK(OSSTData!G376),ISBLANK(OSSTData!H376)),"",OR(OSSTData!E376=97,OSSTData!F376=97,OSSTData!G376=97,OSSTData!H376=97),97,AND(OSSTData!E376=0,OSSTData!F376=0,OSSTData!G376=0,OSSTData!H376=0),0,AND(OSSTData!E376=0,OSSTData!F376=0,OSSTData!G376=1,OSSTData!H376=1),0,AND(OSSTData!E376=0,OSSTData!F376=0,OSSTData!G376=0,OSSTData!H376=1),1,AND(OSSTData!E376=0,OSSTData!F376=0,OSSTData!G376=1,OSSTData!H376=0),1,AND(OSSTData!E376&gt;0,OSSTData!F376=0,OSSTData!G376=1,OSSTData!H376=0),1,AND(OSSTData!E376=0,OSSTData!F376&gt;0,OSSTData!G376=0,OSSTData!H376=1),1,AND(OSSTData!E376&gt;0,OSSTData!F376&gt;0),0)</f>
        <v/>
      </c>
      <c r="I376" s="18" t="str">
        <f>_xlfn.IFS(OR(ISBLANK(OSSTData!B376),OSSTData!D376=2),"",ISBLANK(OSSTData!N376),"",OSSTData!N376=97,97,OSSTData!N376=0,1,OSSTData!N376&gt;0,0)</f>
        <v/>
      </c>
      <c r="J376" s="18" t="str">
        <f>_xlfn.IFS(OR(ISBLANK(OSSTData!B376),OSSTData!D376=2),"",ISBLANK(OSSTData!O376),"",OSSTData!O376=97,97,OSSTData!O376=0,1,OSSTData!O376&gt;0,0)</f>
        <v/>
      </c>
      <c r="K376" s="18" t="str">
        <f>_xlfn.IFS(OR(ISBLANK(OSSTData!B376),(OSSTData!D376=2)),"",OR(ISBLANK(OSSTData!K376),ISBLANK(OSSTData!J376)),"",OR(OSSTData!K376=97,OSSTData!J376=97),97,AND(OSSTData!K376=0,OSSTData!J376=0),1,OR(OSSTData!K376=1,OSSTData!J376=1),0,AND(OSSTData!K376=1,OSSTData!J376=1),0)</f>
        <v/>
      </c>
      <c r="L376" s="18" t="str">
        <f t="shared" si="5"/>
        <v/>
      </c>
    </row>
    <row r="377" spans="1:12" x14ac:dyDescent="0.2">
      <c r="A377" s="18" t="str">
        <f>_xlfn.IFS(OR(ISBLANK(OSSTData!B377),OSSTData!D377=2),"",OR(OSSTData!E377=97,OSSTData!F377=97),97,OR(ISBLANK(OSSTData!E377),ISBLANK(OSSTData!F377)),"",OR(OSSTData!E377&lt;97,OSSTData!F377&lt;97),(OSSTData!E377+OSSTData!F377))</f>
        <v/>
      </c>
      <c r="B377" s="18" t="str">
        <f>_xlfn.IFS(OR(ISBLANK(OSSTData!B377),OSSTData!D377=2),"",OR(ISBLANK(OSSTData!G377),ISBLANK(OSSTData!H377)),"",OR(OSSTData!G377=97,OSSTData!H377=97),97,OR(OSSTData!G377&lt;97,OSSTData!H377&lt;97),(OSSTData!G377+OSSTData!H377))</f>
        <v/>
      </c>
      <c r="C377" s="18" t="str">
        <f>_xlfn.IFS(OR(ISBLANK(OSSTData!B377),OSSTData!D377=2),"",ISBLANK(A377),"",A377=97,97,A377=0,1,A377&lt;97,0)</f>
        <v/>
      </c>
      <c r="D377" s="18" t="str">
        <f>_xlfn.IFS(OR(ISBLANK(OSSTData!B377),OSSTData!D377=2),"",ISBLANK(A377),"",A377=97,97,A377&lt;10,0,A377&gt;=10,1)</f>
        <v/>
      </c>
      <c r="E377" s="18" t="str">
        <f>_xlfn.IFS(OR(ISBLANK(OSSTData!B377),OSSTData!D377=2),"",ISBLANK(A377),"",A377=97,97,A377&lt;20,0,A377&gt;=20,1)</f>
        <v/>
      </c>
      <c r="F377" s="18" t="str">
        <f>_xlfn.IFS(OR(ISBLANK(OSSTData!B377),OSSTData!D377=2),"",ISBLANK(A377),"",A377=97,97,AND(OSSTData!E377=0,OSSTData!F377&gt;0),1,AND(OSSTData!E377&gt;0,OSSTData!F377=0),1,AND(OSSTData!E377=0,OSSTData!F377=0),0,AND(OSSTData!E377&gt;0,OSSTData!F377&gt;0),0)</f>
        <v/>
      </c>
      <c r="G377" s="18" t="str">
        <f>IFERROR(_xlfn.IFS(OR(ISBLANK(OSSTData!B377),OSSTData!D377=2),"",OR(ISBLANK(OSSTData!E377),ISBLANK(OSSTData!F377),ISBLANK(OSSTData!G377),ISBLANK(OSSTData!H377)),"",OR(OSSTData!E377=97,OSSTData!F377=97,OSSTData!G377=97,OSSTData!H377=97),97,AND(OSSTData!E377=0,OSSTData!F377=0,OSSTData!G377=0,OSSTData!H377=0),1,OR(OSSTData!E377&gt;0,OSSTData!F377&gt;0),0),0)</f>
        <v/>
      </c>
      <c r="H377" s="18" t="str">
        <f>_xlfn.IFS(OR(ISBLANK(OSSTData!B377),OSSTData!D377=2),"",OR(ISBLANK(OSSTData!E377),ISBLANK(OSSTData!F377),ISBLANK(OSSTData!G377),ISBLANK(OSSTData!H377)),"",OR(OSSTData!E377=97,OSSTData!F377=97,OSSTData!G377=97,OSSTData!H377=97),97,AND(OSSTData!E377=0,OSSTData!F377=0,OSSTData!G377=0,OSSTData!H377=0),0,AND(OSSTData!E377=0,OSSTData!F377=0,OSSTData!G377=1,OSSTData!H377=1),0,AND(OSSTData!E377=0,OSSTData!F377=0,OSSTData!G377=0,OSSTData!H377=1),1,AND(OSSTData!E377=0,OSSTData!F377=0,OSSTData!G377=1,OSSTData!H377=0),1,AND(OSSTData!E377&gt;0,OSSTData!F377=0,OSSTData!G377=1,OSSTData!H377=0),1,AND(OSSTData!E377=0,OSSTData!F377&gt;0,OSSTData!G377=0,OSSTData!H377=1),1,AND(OSSTData!E377&gt;0,OSSTData!F377&gt;0),0)</f>
        <v/>
      </c>
      <c r="I377" s="18" t="str">
        <f>_xlfn.IFS(OR(ISBLANK(OSSTData!B377),OSSTData!D377=2),"",ISBLANK(OSSTData!N377),"",OSSTData!N377=97,97,OSSTData!N377=0,1,OSSTData!N377&gt;0,0)</f>
        <v/>
      </c>
      <c r="J377" s="18" t="str">
        <f>_xlfn.IFS(OR(ISBLANK(OSSTData!B377),OSSTData!D377=2),"",ISBLANK(OSSTData!O377),"",OSSTData!O377=97,97,OSSTData!O377=0,1,OSSTData!O377&gt;0,0)</f>
        <v/>
      </c>
      <c r="K377" s="18" t="str">
        <f>_xlfn.IFS(OR(ISBLANK(OSSTData!B377),(OSSTData!D377=2)),"",OR(ISBLANK(OSSTData!K377),ISBLANK(OSSTData!J377)),"",OR(OSSTData!K377=97,OSSTData!J377=97),97,AND(OSSTData!K377=0,OSSTData!J377=0),1,OR(OSSTData!K377=1,OSSTData!J377=1),0,AND(OSSTData!K377=1,OSSTData!J377=1),0)</f>
        <v/>
      </c>
      <c r="L377" s="18" t="str">
        <f t="shared" si="5"/>
        <v/>
      </c>
    </row>
    <row r="378" spans="1:12" x14ac:dyDescent="0.2">
      <c r="A378" s="18" t="str">
        <f>_xlfn.IFS(OR(ISBLANK(OSSTData!B378),OSSTData!D378=2),"",OR(OSSTData!E378=97,OSSTData!F378=97),97,OR(ISBLANK(OSSTData!E378),ISBLANK(OSSTData!F378)),"",OR(OSSTData!E378&lt;97,OSSTData!F378&lt;97),(OSSTData!E378+OSSTData!F378))</f>
        <v/>
      </c>
      <c r="B378" s="18" t="str">
        <f>_xlfn.IFS(OR(ISBLANK(OSSTData!B378),OSSTData!D378=2),"",OR(ISBLANK(OSSTData!G378),ISBLANK(OSSTData!H378)),"",OR(OSSTData!G378=97,OSSTData!H378=97),97,OR(OSSTData!G378&lt;97,OSSTData!H378&lt;97),(OSSTData!G378+OSSTData!H378))</f>
        <v/>
      </c>
      <c r="C378" s="18" t="str">
        <f>_xlfn.IFS(OR(ISBLANK(OSSTData!B378),OSSTData!D378=2),"",ISBLANK(A378),"",A378=97,97,A378=0,1,A378&lt;97,0)</f>
        <v/>
      </c>
      <c r="D378" s="18" t="str">
        <f>_xlfn.IFS(OR(ISBLANK(OSSTData!B378),OSSTData!D378=2),"",ISBLANK(A378),"",A378=97,97,A378&lt;10,0,A378&gt;=10,1)</f>
        <v/>
      </c>
      <c r="E378" s="18" t="str">
        <f>_xlfn.IFS(OR(ISBLANK(OSSTData!B378),OSSTData!D378=2),"",ISBLANK(A378),"",A378=97,97,A378&lt;20,0,A378&gt;=20,1)</f>
        <v/>
      </c>
      <c r="F378" s="18" t="str">
        <f>_xlfn.IFS(OR(ISBLANK(OSSTData!B378),OSSTData!D378=2),"",ISBLANK(A378),"",A378=97,97,AND(OSSTData!E378=0,OSSTData!F378&gt;0),1,AND(OSSTData!E378&gt;0,OSSTData!F378=0),1,AND(OSSTData!E378=0,OSSTData!F378=0),0,AND(OSSTData!E378&gt;0,OSSTData!F378&gt;0),0)</f>
        <v/>
      </c>
      <c r="G378" s="18" t="str">
        <f>IFERROR(_xlfn.IFS(OR(ISBLANK(OSSTData!B378),OSSTData!D378=2),"",OR(ISBLANK(OSSTData!E378),ISBLANK(OSSTData!F378),ISBLANK(OSSTData!G378),ISBLANK(OSSTData!H378)),"",OR(OSSTData!E378=97,OSSTData!F378=97,OSSTData!G378=97,OSSTData!H378=97),97,AND(OSSTData!E378=0,OSSTData!F378=0,OSSTData!G378=0,OSSTData!H378=0),1,OR(OSSTData!E378&gt;0,OSSTData!F378&gt;0),0),0)</f>
        <v/>
      </c>
      <c r="H378" s="18" t="str">
        <f>_xlfn.IFS(OR(ISBLANK(OSSTData!B378),OSSTData!D378=2),"",OR(ISBLANK(OSSTData!E378),ISBLANK(OSSTData!F378),ISBLANK(OSSTData!G378),ISBLANK(OSSTData!H378)),"",OR(OSSTData!E378=97,OSSTData!F378=97,OSSTData!G378=97,OSSTData!H378=97),97,AND(OSSTData!E378=0,OSSTData!F378=0,OSSTData!G378=0,OSSTData!H378=0),0,AND(OSSTData!E378=0,OSSTData!F378=0,OSSTData!G378=1,OSSTData!H378=1),0,AND(OSSTData!E378=0,OSSTData!F378=0,OSSTData!G378=0,OSSTData!H378=1),1,AND(OSSTData!E378=0,OSSTData!F378=0,OSSTData!G378=1,OSSTData!H378=0),1,AND(OSSTData!E378&gt;0,OSSTData!F378=0,OSSTData!G378=1,OSSTData!H378=0),1,AND(OSSTData!E378=0,OSSTData!F378&gt;0,OSSTData!G378=0,OSSTData!H378=1),1,AND(OSSTData!E378&gt;0,OSSTData!F378&gt;0),0)</f>
        <v/>
      </c>
      <c r="I378" s="18" t="str">
        <f>_xlfn.IFS(OR(ISBLANK(OSSTData!B378),OSSTData!D378=2),"",ISBLANK(OSSTData!N378),"",OSSTData!N378=97,97,OSSTData!N378=0,1,OSSTData!N378&gt;0,0)</f>
        <v/>
      </c>
      <c r="J378" s="18" t="str">
        <f>_xlfn.IFS(OR(ISBLANK(OSSTData!B378),OSSTData!D378=2),"",ISBLANK(OSSTData!O378),"",OSSTData!O378=97,97,OSSTData!O378=0,1,OSSTData!O378&gt;0,0)</f>
        <v/>
      </c>
      <c r="K378" s="18" t="str">
        <f>_xlfn.IFS(OR(ISBLANK(OSSTData!B378),(OSSTData!D378=2)),"",OR(ISBLANK(OSSTData!K378),ISBLANK(OSSTData!J378)),"",OR(OSSTData!K378=97,OSSTData!J378=97),97,AND(OSSTData!K378=0,OSSTData!J378=0),1,OR(OSSTData!K378=1,OSSTData!J378=1),0,AND(OSSTData!K378=1,OSSTData!J378=1),0)</f>
        <v/>
      </c>
      <c r="L378" s="18" t="str">
        <f t="shared" si="5"/>
        <v/>
      </c>
    </row>
    <row r="379" spans="1:12" x14ac:dyDescent="0.2">
      <c r="A379" s="18" t="str">
        <f>_xlfn.IFS(OR(ISBLANK(OSSTData!B379),OSSTData!D379=2),"",OR(OSSTData!E379=97,OSSTData!F379=97),97,OR(ISBLANK(OSSTData!E379),ISBLANK(OSSTData!F379)),"",OR(OSSTData!E379&lt;97,OSSTData!F379&lt;97),(OSSTData!E379+OSSTData!F379))</f>
        <v/>
      </c>
      <c r="B379" s="18" t="str">
        <f>_xlfn.IFS(OR(ISBLANK(OSSTData!B379),OSSTData!D379=2),"",OR(ISBLANK(OSSTData!G379),ISBLANK(OSSTData!H379)),"",OR(OSSTData!G379=97,OSSTData!H379=97),97,OR(OSSTData!G379&lt;97,OSSTData!H379&lt;97),(OSSTData!G379+OSSTData!H379))</f>
        <v/>
      </c>
      <c r="C379" s="18" t="str">
        <f>_xlfn.IFS(OR(ISBLANK(OSSTData!B379),OSSTData!D379=2),"",ISBLANK(A379),"",A379=97,97,A379=0,1,A379&lt;97,0)</f>
        <v/>
      </c>
      <c r="D379" s="18" t="str">
        <f>_xlfn.IFS(OR(ISBLANK(OSSTData!B379),OSSTData!D379=2),"",ISBLANK(A379),"",A379=97,97,A379&lt;10,0,A379&gt;=10,1)</f>
        <v/>
      </c>
      <c r="E379" s="18" t="str">
        <f>_xlfn.IFS(OR(ISBLANK(OSSTData!B379),OSSTData!D379=2),"",ISBLANK(A379),"",A379=97,97,A379&lt;20,0,A379&gt;=20,1)</f>
        <v/>
      </c>
      <c r="F379" s="18" t="str">
        <f>_xlfn.IFS(OR(ISBLANK(OSSTData!B379),OSSTData!D379=2),"",ISBLANK(A379),"",A379=97,97,AND(OSSTData!E379=0,OSSTData!F379&gt;0),1,AND(OSSTData!E379&gt;0,OSSTData!F379=0),1,AND(OSSTData!E379=0,OSSTData!F379=0),0,AND(OSSTData!E379&gt;0,OSSTData!F379&gt;0),0)</f>
        <v/>
      </c>
      <c r="G379" s="18" t="str">
        <f>IFERROR(_xlfn.IFS(OR(ISBLANK(OSSTData!B379),OSSTData!D379=2),"",OR(ISBLANK(OSSTData!E379),ISBLANK(OSSTData!F379),ISBLANK(OSSTData!G379),ISBLANK(OSSTData!H379)),"",OR(OSSTData!E379=97,OSSTData!F379=97,OSSTData!G379=97,OSSTData!H379=97),97,AND(OSSTData!E379=0,OSSTData!F379=0,OSSTData!G379=0,OSSTData!H379=0),1,OR(OSSTData!E379&gt;0,OSSTData!F379&gt;0),0),0)</f>
        <v/>
      </c>
      <c r="H379" s="18" t="str">
        <f>_xlfn.IFS(OR(ISBLANK(OSSTData!B379),OSSTData!D379=2),"",OR(ISBLANK(OSSTData!E379),ISBLANK(OSSTData!F379),ISBLANK(OSSTData!G379),ISBLANK(OSSTData!H379)),"",OR(OSSTData!E379=97,OSSTData!F379=97,OSSTData!G379=97,OSSTData!H379=97),97,AND(OSSTData!E379=0,OSSTData!F379=0,OSSTData!G379=0,OSSTData!H379=0),0,AND(OSSTData!E379=0,OSSTData!F379=0,OSSTData!G379=1,OSSTData!H379=1),0,AND(OSSTData!E379=0,OSSTData!F379=0,OSSTData!G379=0,OSSTData!H379=1),1,AND(OSSTData!E379=0,OSSTData!F379=0,OSSTData!G379=1,OSSTData!H379=0),1,AND(OSSTData!E379&gt;0,OSSTData!F379=0,OSSTData!G379=1,OSSTData!H379=0),1,AND(OSSTData!E379=0,OSSTData!F379&gt;0,OSSTData!G379=0,OSSTData!H379=1),1,AND(OSSTData!E379&gt;0,OSSTData!F379&gt;0),0)</f>
        <v/>
      </c>
      <c r="I379" s="18" t="str">
        <f>_xlfn.IFS(OR(ISBLANK(OSSTData!B379),OSSTData!D379=2),"",ISBLANK(OSSTData!N379),"",OSSTData!N379=97,97,OSSTData!N379=0,1,OSSTData!N379&gt;0,0)</f>
        <v/>
      </c>
      <c r="J379" s="18" t="str">
        <f>_xlfn.IFS(OR(ISBLANK(OSSTData!B379),OSSTData!D379=2),"",ISBLANK(OSSTData!O379),"",OSSTData!O379=97,97,OSSTData!O379=0,1,OSSTData!O379&gt;0,0)</f>
        <v/>
      </c>
      <c r="K379" s="18" t="str">
        <f>_xlfn.IFS(OR(ISBLANK(OSSTData!B379),(OSSTData!D379=2)),"",OR(ISBLANK(OSSTData!K379),ISBLANK(OSSTData!J379)),"",OR(OSSTData!K379=97,OSSTData!J379=97),97,AND(OSSTData!K379=0,OSSTData!J379=0),1,OR(OSSTData!K379=1,OSSTData!J379=1),0,AND(OSSTData!K379=1,OSSTData!J379=1),0)</f>
        <v/>
      </c>
      <c r="L379" s="18" t="str">
        <f t="shared" si="5"/>
        <v/>
      </c>
    </row>
    <row r="380" spans="1:12" x14ac:dyDescent="0.2">
      <c r="A380" s="18" t="str">
        <f>_xlfn.IFS(OR(ISBLANK(OSSTData!B380),OSSTData!D380=2),"",OR(OSSTData!E380=97,OSSTData!F380=97),97,OR(ISBLANK(OSSTData!E380),ISBLANK(OSSTData!F380)),"",OR(OSSTData!E380&lt;97,OSSTData!F380&lt;97),(OSSTData!E380+OSSTData!F380))</f>
        <v/>
      </c>
      <c r="B380" s="18" t="str">
        <f>_xlfn.IFS(OR(ISBLANK(OSSTData!B380),OSSTData!D380=2),"",OR(ISBLANK(OSSTData!G380),ISBLANK(OSSTData!H380)),"",OR(OSSTData!G380=97,OSSTData!H380=97),97,OR(OSSTData!G380&lt;97,OSSTData!H380&lt;97),(OSSTData!G380+OSSTData!H380))</f>
        <v/>
      </c>
      <c r="C380" s="18" t="str">
        <f>_xlfn.IFS(OR(ISBLANK(OSSTData!B380),OSSTData!D380=2),"",ISBLANK(A380),"",A380=97,97,A380=0,1,A380&lt;97,0)</f>
        <v/>
      </c>
      <c r="D380" s="18" t="str">
        <f>_xlfn.IFS(OR(ISBLANK(OSSTData!B380),OSSTData!D380=2),"",ISBLANK(A380),"",A380=97,97,A380&lt;10,0,A380&gt;=10,1)</f>
        <v/>
      </c>
      <c r="E380" s="18" t="str">
        <f>_xlfn.IFS(OR(ISBLANK(OSSTData!B380),OSSTData!D380=2),"",ISBLANK(A380),"",A380=97,97,A380&lt;20,0,A380&gt;=20,1)</f>
        <v/>
      </c>
      <c r="F380" s="18" t="str">
        <f>_xlfn.IFS(OR(ISBLANK(OSSTData!B380),OSSTData!D380=2),"",ISBLANK(A380),"",A380=97,97,AND(OSSTData!E380=0,OSSTData!F380&gt;0),1,AND(OSSTData!E380&gt;0,OSSTData!F380=0),1,AND(OSSTData!E380=0,OSSTData!F380=0),0,AND(OSSTData!E380&gt;0,OSSTData!F380&gt;0),0)</f>
        <v/>
      </c>
      <c r="G380" s="18" t="str">
        <f>IFERROR(_xlfn.IFS(OR(ISBLANK(OSSTData!B380),OSSTData!D380=2),"",OR(ISBLANK(OSSTData!E380),ISBLANK(OSSTData!F380),ISBLANK(OSSTData!G380),ISBLANK(OSSTData!H380)),"",OR(OSSTData!E380=97,OSSTData!F380=97,OSSTData!G380=97,OSSTData!H380=97),97,AND(OSSTData!E380=0,OSSTData!F380=0,OSSTData!G380=0,OSSTData!H380=0),1,OR(OSSTData!E380&gt;0,OSSTData!F380&gt;0),0),0)</f>
        <v/>
      </c>
      <c r="H380" s="18" t="str">
        <f>_xlfn.IFS(OR(ISBLANK(OSSTData!B380),OSSTData!D380=2),"",OR(ISBLANK(OSSTData!E380),ISBLANK(OSSTData!F380),ISBLANK(OSSTData!G380),ISBLANK(OSSTData!H380)),"",OR(OSSTData!E380=97,OSSTData!F380=97,OSSTData!G380=97,OSSTData!H380=97),97,AND(OSSTData!E380=0,OSSTData!F380=0,OSSTData!G380=0,OSSTData!H380=0),0,AND(OSSTData!E380=0,OSSTData!F380=0,OSSTData!G380=1,OSSTData!H380=1),0,AND(OSSTData!E380=0,OSSTData!F380=0,OSSTData!G380=0,OSSTData!H380=1),1,AND(OSSTData!E380=0,OSSTData!F380=0,OSSTData!G380=1,OSSTData!H380=0),1,AND(OSSTData!E380&gt;0,OSSTData!F380=0,OSSTData!G380=1,OSSTData!H380=0),1,AND(OSSTData!E380=0,OSSTData!F380&gt;0,OSSTData!G380=0,OSSTData!H380=1),1,AND(OSSTData!E380&gt;0,OSSTData!F380&gt;0),0)</f>
        <v/>
      </c>
      <c r="I380" s="18" t="str">
        <f>_xlfn.IFS(OR(ISBLANK(OSSTData!B380),OSSTData!D380=2),"",ISBLANK(OSSTData!N380),"",OSSTData!N380=97,97,OSSTData!N380=0,1,OSSTData!N380&gt;0,0)</f>
        <v/>
      </c>
      <c r="J380" s="18" t="str">
        <f>_xlfn.IFS(OR(ISBLANK(OSSTData!B380),OSSTData!D380=2),"",ISBLANK(OSSTData!O380),"",OSSTData!O380=97,97,OSSTData!O380=0,1,OSSTData!O380&gt;0,0)</f>
        <v/>
      </c>
      <c r="K380" s="18" t="str">
        <f>_xlfn.IFS(OR(ISBLANK(OSSTData!B380),(OSSTData!D380=2)),"",OR(ISBLANK(OSSTData!K380),ISBLANK(OSSTData!J380)),"",OR(OSSTData!K380=97,OSSTData!J380=97),97,AND(OSSTData!K380=0,OSSTData!J380=0),1,OR(OSSTData!K380=1,OSSTData!J380=1),0,AND(OSSTData!K380=1,OSSTData!J380=1),0)</f>
        <v/>
      </c>
      <c r="L380" s="18" t="str">
        <f t="shared" si="5"/>
        <v/>
      </c>
    </row>
    <row r="381" spans="1:12" x14ac:dyDescent="0.2">
      <c r="A381" s="18" t="str">
        <f>_xlfn.IFS(OR(ISBLANK(OSSTData!B381),OSSTData!D381=2),"",OR(OSSTData!E381=97,OSSTData!F381=97),97,OR(ISBLANK(OSSTData!E381),ISBLANK(OSSTData!F381)),"",OR(OSSTData!E381&lt;97,OSSTData!F381&lt;97),(OSSTData!E381+OSSTData!F381))</f>
        <v/>
      </c>
      <c r="B381" s="18" t="str">
        <f>_xlfn.IFS(OR(ISBLANK(OSSTData!B381),OSSTData!D381=2),"",OR(ISBLANK(OSSTData!G381),ISBLANK(OSSTData!H381)),"",OR(OSSTData!G381=97,OSSTData!H381=97),97,OR(OSSTData!G381&lt;97,OSSTData!H381&lt;97),(OSSTData!G381+OSSTData!H381))</f>
        <v/>
      </c>
      <c r="C381" s="18" t="str">
        <f>_xlfn.IFS(OR(ISBLANK(OSSTData!B381),OSSTData!D381=2),"",ISBLANK(A381),"",A381=97,97,A381=0,1,A381&lt;97,0)</f>
        <v/>
      </c>
      <c r="D381" s="18" t="str">
        <f>_xlfn.IFS(OR(ISBLANK(OSSTData!B381),OSSTData!D381=2),"",ISBLANK(A381),"",A381=97,97,A381&lt;10,0,A381&gt;=10,1)</f>
        <v/>
      </c>
      <c r="E381" s="18" t="str">
        <f>_xlfn.IFS(OR(ISBLANK(OSSTData!B381),OSSTData!D381=2),"",ISBLANK(A381),"",A381=97,97,A381&lt;20,0,A381&gt;=20,1)</f>
        <v/>
      </c>
      <c r="F381" s="18" t="str">
        <f>_xlfn.IFS(OR(ISBLANK(OSSTData!B381),OSSTData!D381=2),"",ISBLANK(A381),"",A381=97,97,AND(OSSTData!E381=0,OSSTData!F381&gt;0),1,AND(OSSTData!E381&gt;0,OSSTData!F381=0),1,AND(OSSTData!E381=0,OSSTData!F381=0),0,AND(OSSTData!E381&gt;0,OSSTData!F381&gt;0),0)</f>
        <v/>
      </c>
      <c r="G381" s="18" t="str">
        <f>IFERROR(_xlfn.IFS(OR(ISBLANK(OSSTData!B381),OSSTData!D381=2),"",OR(ISBLANK(OSSTData!E381),ISBLANK(OSSTData!F381),ISBLANK(OSSTData!G381),ISBLANK(OSSTData!H381)),"",OR(OSSTData!E381=97,OSSTData!F381=97,OSSTData!G381=97,OSSTData!H381=97),97,AND(OSSTData!E381=0,OSSTData!F381=0,OSSTData!G381=0,OSSTData!H381=0),1,OR(OSSTData!E381&gt;0,OSSTData!F381&gt;0),0),0)</f>
        <v/>
      </c>
      <c r="H381" s="18" t="str">
        <f>_xlfn.IFS(OR(ISBLANK(OSSTData!B381),OSSTData!D381=2),"",OR(ISBLANK(OSSTData!E381),ISBLANK(OSSTData!F381),ISBLANK(OSSTData!G381),ISBLANK(OSSTData!H381)),"",OR(OSSTData!E381=97,OSSTData!F381=97,OSSTData!G381=97,OSSTData!H381=97),97,AND(OSSTData!E381=0,OSSTData!F381=0,OSSTData!G381=0,OSSTData!H381=0),0,AND(OSSTData!E381=0,OSSTData!F381=0,OSSTData!G381=1,OSSTData!H381=1),0,AND(OSSTData!E381=0,OSSTData!F381=0,OSSTData!G381=0,OSSTData!H381=1),1,AND(OSSTData!E381=0,OSSTData!F381=0,OSSTData!G381=1,OSSTData!H381=0),1,AND(OSSTData!E381&gt;0,OSSTData!F381=0,OSSTData!G381=1,OSSTData!H381=0),1,AND(OSSTData!E381=0,OSSTData!F381&gt;0,OSSTData!G381=0,OSSTData!H381=1),1,AND(OSSTData!E381&gt;0,OSSTData!F381&gt;0),0)</f>
        <v/>
      </c>
      <c r="I381" s="18" t="str">
        <f>_xlfn.IFS(OR(ISBLANK(OSSTData!B381),OSSTData!D381=2),"",ISBLANK(OSSTData!N381),"",OSSTData!N381=97,97,OSSTData!N381=0,1,OSSTData!N381&gt;0,0)</f>
        <v/>
      </c>
      <c r="J381" s="18" t="str">
        <f>_xlfn.IFS(OR(ISBLANK(OSSTData!B381),OSSTData!D381=2),"",ISBLANK(OSSTData!O381),"",OSSTData!O381=97,97,OSSTData!O381=0,1,OSSTData!O381&gt;0,0)</f>
        <v/>
      </c>
      <c r="K381" s="18" t="str">
        <f>_xlfn.IFS(OR(ISBLANK(OSSTData!B381),(OSSTData!D381=2)),"",OR(ISBLANK(OSSTData!K381),ISBLANK(OSSTData!J381)),"",OR(OSSTData!K381=97,OSSTData!J381=97),97,AND(OSSTData!K381=0,OSSTData!J381=0),1,OR(OSSTData!K381=1,OSSTData!J381=1),0,AND(OSSTData!K381=1,OSSTData!J381=1),0)</f>
        <v/>
      </c>
      <c r="L381" s="18" t="str">
        <f t="shared" si="5"/>
        <v/>
      </c>
    </row>
    <row r="382" spans="1:12" x14ac:dyDescent="0.2">
      <c r="A382" s="18" t="str">
        <f>_xlfn.IFS(OR(ISBLANK(OSSTData!B382),OSSTData!D382=2),"",OR(OSSTData!E382=97,OSSTData!F382=97),97,OR(ISBLANK(OSSTData!E382),ISBLANK(OSSTData!F382)),"",OR(OSSTData!E382&lt;97,OSSTData!F382&lt;97),(OSSTData!E382+OSSTData!F382))</f>
        <v/>
      </c>
      <c r="B382" s="18" t="str">
        <f>_xlfn.IFS(OR(ISBLANK(OSSTData!B382),OSSTData!D382=2),"",OR(ISBLANK(OSSTData!G382),ISBLANK(OSSTData!H382)),"",OR(OSSTData!G382=97,OSSTData!H382=97),97,OR(OSSTData!G382&lt;97,OSSTData!H382&lt;97),(OSSTData!G382+OSSTData!H382))</f>
        <v/>
      </c>
      <c r="C382" s="18" t="str">
        <f>_xlfn.IFS(OR(ISBLANK(OSSTData!B382),OSSTData!D382=2),"",ISBLANK(A382),"",A382=97,97,A382=0,1,A382&lt;97,0)</f>
        <v/>
      </c>
      <c r="D382" s="18" t="str">
        <f>_xlfn.IFS(OR(ISBLANK(OSSTData!B382),OSSTData!D382=2),"",ISBLANK(A382),"",A382=97,97,A382&lt;10,0,A382&gt;=10,1)</f>
        <v/>
      </c>
      <c r="E382" s="18" t="str">
        <f>_xlfn.IFS(OR(ISBLANK(OSSTData!B382),OSSTData!D382=2),"",ISBLANK(A382),"",A382=97,97,A382&lt;20,0,A382&gt;=20,1)</f>
        <v/>
      </c>
      <c r="F382" s="18" t="str">
        <f>_xlfn.IFS(OR(ISBLANK(OSSTData!B382),OSSTData!D382=2),"",ISBLANK(A382),"",A382=97,97,AND(OSSTData!E382=0,OSSTData!F382&gt;0),1,AND(OSSTData!E382&gt;0,OSSTData!F382=0),1,AND(OSSTData!E382=0,OSSTData!F382=0),0,AND(OSSTData!E382&gt;0,OSSTData!F382&gt;0),0)</f>
        <v/>
      </c>
      <c r="G382" s="18" t="str">
        <f>IFERROR(_xlfn.IFS(OR(ISBLANK(OSSTData!B382),OSSTData!D382=2),"",OR(ISBLANK(OSSTData!E382),ISBLANK(OSSTData!F382),ISBLANK(OSSTData!G382),ISBLANK(OSSTData!H382)),"",OR(OSSTData!E382=97,OSSTData!F382=97,OSSTData!G382=97,OSSTData!H382=97),97,AND(OSSTData!E382=0,OSSTData!F382=0,OSSTData!G382=0,OSSTData!H382=0),1,OR(OSSTData!E382&gt;0,OSSTData!F382&gt;0),0),0)</f>
        <v/>
      </c>
      <c r="H382" s="18" t="str">
        <f>_xlfn.IFS(OR(ISBLANK(OSSTData!B382),OSSTData!D382=2),"",OR(ISBLANK(OSSTData!E382),ISBLANK(OSSTData!F382),ISBLANK(OSSTData!G382),ISBLANK(OSSTData!H382)),"",OR(OSSTData!E382=97,OSSTData!F382=97,OSSTData!G382=97,OSSTData!H382=97),97,AND(OSSTData!E382=0,OSSTData!F382=0,OSSTData!G382=0,OSSTData!H382=0),0,AND(OSSTData!E382=0,OSSTData!F382=0,OSSTData!G382=1,OSSTData!H382=1),0,AND(OSSTData!E382=0,OSSTData!F382=0,OSSTData!G382=0,OSSTData!H382=1),1,AND(OSSTData!E382=0,OSSTData!F382=0,OSSTData!G382=1,OSSTData!H382=0),1,AND(OSSTData!E382&gt;0,OSSTData!F382=0,OSSTData!G382=1,OSSTData!H382=0),1,AND(OSSTData!E382=0,OSSTData!F382&gt;0,OSSTData!G382=0,OSSTData!H382=1),1,AND(OSSTData!E382&gt;0,OSSTData!F382&gt;0),0)</f>
        <v/>
      </c>
      <c r="I382" s="18" t="str">
        <f>_xlfn.IFS(OR(ISBLANK(OSSTData!B382),OSSTData!D382=2),"",ISBLANK(OSSTData!N382),"",OSSTData!N382=97,97,OSSTData!N382=0,1,OSSTData!N382&gt;0,0)</f>
        <v/>
      </c>
      <c r="J382" s="18" t="str">
        <f>_xlfn.IFS(OR(ISBLANK(OSSTData!B382),OSSTData!D382=2),"",ISBLANK(OSSTData!O382),"",OSSTData!O382=97,97,OSSTData!O382=0,1,OSSTData!O382&gt;0,0)</f>
        <v/>
      </c>
      <c r="K382" s="18" t="str">
        <f>_xlfn.IFS(OR(ISBLANK(OSSTData!B382),(OSSTData!D382=2)),"",OR(ISBLANK(OSSTData!K382),ISBLANK(OSSTData!J382)),"",OR(OSSTData!K382=97,OSSTData!J382=97),97,AND(OSSTData!K382=0,OSSTData!J382=0),1,OR(OSSTData!K382=1,OSSTData!J382=1),0,AND(OSSTData!K382=1,OSSTData!J382=1),0)</f>
        <v/>
      </c>
      <c r="L382" s="18" t="str">
        <f t="shared" si="5"/>
        <v/>
      </c>
    </row>
    <row r="383" spans="1:12" x14ac:dyDescent="0.2">
      <c r="A383" s="18" t="str">
        <f>_xlfn.IFS(OR(ISBLANK(OSSTData!B383),OSSTData!D383=2),"",OR(OSSTData!E383=97,OSSTData!F383=97),97,OR(ISBLANK(OSSTData!E383),ISBLANK(OSSTData!F383)),"",OR(OSSTData!E383&lt;97,OSSTData!F383&lt;97),(OSSTData!E383+OSSTData!F383))</f>
        <v/>
      </c>
      <c r="B383" s="18" t="str">
        <f>_xlfn.IFS(OR(ISBLANK(OSSTData!B383),OSSTData!D383=2),"",OR(ISBLANK(OSSTData!G383),ISBLANK(OSSTData!H383)),"",OR(OSSTData!G383=97,OSSTData!H383=97),97,OR(OSSTData!G383&lt;97,OSSTData!H383&lt;97),(OSSTData!G383+OSSTData!H383))</f>
        <v/>
      </c>
      <c r="C383" s="18" t="str">
        <f>_xlfn.IFS(OR(ISBLANK(OSSTData!B383),OSSTData!D383=2),"",ISBLANK(A383),"",A383=97,97,A383=0,1,A383&lt;97,0)</f>
        <v/>
      </c>
      <c r="D383" s="18" t="str">
        <f>_xlfn.IFS(OR(ISBLANK(OSSTData!B383),OSSTData!D383=2),"",ISBLANK(A383),"",A383=97,97,A383&lt;10,0,A383&gt;=10,1)</f>
        <v/>
      </c>
      <c r="E383" s="18" t="str">
        <f>_xlfn.IFS(OR(ISBLANK(OSSTData!B383),OSSTData!D383=2),"",ISBLANK(A383),"",A383=97,97,A383&lt;20,0,A383&gt;=20,1)</f>
        <v/>
      </c>
      <c r="F383" s="18" t="str">
        <f>_xlfn.IFS(OR(ISBLANK(OSSTData!B383),OSSTData!D383=2),"",ISBLANK(A383),"",A383=97,97,AND(OSSTData!E383=0,OSSTData!F383&gt;0),1,AND(OSSTData!E383&gt;0,OSSTData!F383=0),1,AND(OSSTData!E383=0,OSSTData!F383=0),0,AND(OSSTData!E383&gt;0,OSSTData!F383&gt;0),0)</f>
        <v/>
      </c>
      <c r="G383" s="18" t="str">
        <f>IFERROR(_xlfn.IFS(OR(ISBLANK(OSSTData!B383),OSSTData!D383=2),"",OR(ISBLANK(OSSTData!E383),ISBLANK(OSSTData!F383),ISBLANK(OSSTData!G383),ISBLANK(OSSTData!H383)),"",OR(OSSTData!E383=97,OSSTData!F383=97,OSSTData!G383=97,OSSTData!H383=97),97,AND(OSSTData!E383=0,OSSTData!F383=0,OSSTData!G383=0,OSSTData!H383=0),1,OR(OSSTData!E383&gt;0,OSSTData!F383&gt;0),0),0)</f>
        <v/>
      </c>
      <c r="H383" s="18" t="str">
        <f>_xlfn.IFS(OR(ISBLANK(OSSTData!B383),OSSTData!D383=2),"",OR(ISBLANK(OSSTData!E383),ISBLANK(OSSTData!F383),ISBLANK(OSSTData!G383),ISBLANK(OSSTData!H383)),"",OR(OSSTData!E383=97,OSSTData!F383=97,OSSTData!G383=97,OSSTData!H383=97),97,AND(OSSTData!E383=0,OSSTData!F383=0,OSSTData!G383=0,OSSTData!H383=0),0,AND(OSSTData!E383=0,OSSTData!F383=0,OSSTData!G383=1,OSSTData!H383=1),0,AND(OSSTData!E383=0,OSSTData!F383=0,OSSTData!G383=0,OSSTData!H383=1),1,AND(OSSTData!E383=0,OSSTData!F383=0,OSSTData!G383=1,OSSTData!H383=0),1,AND(OSSTData!E383&gt;0,OSSTData!F383=0,OSSTData!G383=1,OSSTData!H383=0),1,AND(OSSTData!E383=0,OSSTData!F383&gt;0,OSSTData!G383=0,OSSTData!H383=1),1,AND(OSSTData!E383&gt;0,OSSTData!F383&gt;0),0)</f>
        <v/>
      </c>
      <c r="I383" s="18" t="str">
        <f>_xlfn.IFS(OR(ISBLANK(OSSTData!B383),OSSTData!D383=2),"",ISBLANK(OSSTData!N383),"",OSSTData!N383=97,97,OSSTData!N383=0,1,OSSTData!N383&gt;0,0)</f>
        <v/>
      </c>
      <c r="J383" s="18" t="str">
        <f>_xlfn.IFS(OR(ISBLANK(OSSTData!B383),OSSTData!D383=2),"",ISBLANK(OSSTData!O383),"",OSSTData!O383=97,97,OSSTData!O383=0,1,OSSTData!O383&gt;0,0)</f>
        <v/>
      </c>
      <c r="K383" s="18" t="str">
        <f>_xlfn.IFS(OR(ISBLANK(OSSTData!B383),(OSSTData!D383=2)),"",OR(ISBLANK(OSSTData!K383),ISBLANK(OSSTData!J383)),"",OR(OSSTData!K383=97,OSSTData!J383=97),97,AND(OSSTData!K383=0,OSSTData!J383=0),1,OR(OSSTData!K383=1,OSSTData!J383=1),0,AND(OSSTData!K383=1,OSSTData!J383=1),0)</f>
        <v/>
      </c>
      <c r="L383" s="18" t="str">
        <f t="shared" si="5"/>
        <v/>
      </c>
    </row>
    <row r="384" spans="1:12" x14ac:dyDescent="0.2">
      <c r="A384" s="18" t="str">
        <f>_xlfn.IFS(OR(ISBLANK(OSSTData!B384),OSSTData!D384=2),"",OR(OSSTData!E384=97,OSSTData!F384=97),97,OR(ISBLANK(OSSTData!E384),ISBLANK(OSSTData!F384)),"",OR(OSSTData!E384&lt;97,OSSTData!F384&lt;97),(OSSTData!E384+OSSTData!F384))</f>
        <v/>
      </c>
      <c r="B384" s="18" t="str">
        <f>_xlfn.IFS(OR(ISBLANK(OSSTData!B384),OSSTData!D384=2),"",OR(ISBLANK(OSSTData!G384),ISBLANK(OSSTData!H384)),"",OR(OSSTData!G384=97,OSSTData!H384=97),97,OR(OSSTData!G384&lt;97,OSSTData!H384&lt;97),(OSSTData!G384+OSSTData!H384))</f>
        <v/>
      </c>
      <c r="C384" s="18" t="str">
        <f>_xlfn.IFS(OR(ISBLANK(OSSTData!B384),OSSTData!D384=2),"",ISBLANK(A384),"",A384=97,97,A384=0,1,A384&lt;97,0)</f>
        <v/>
      </c>
      <c r="D384" s="18" t="str">
        <f>_xlfn.IFS(OR(ISBLANK(OSSTData!B384),OSSTData!D384=2),"",ISBLANK(A384),"",A384=97,97,A384&lt;10,0,A384&gt;=10,1)</f>
        <v/>
      </c>
      <c r="E384" s="18" t="str">
        <f>_xlfn.IFS(OR(ISBLANK(OSSTData!B384),OSSTData!D384=2),"",ISBLANK(A384),"",A384=97,97,A384&lt;20,0,A384&gt;=20,1)</f>
        <v/>
      </c>
      <c r="F384" s="18" t="str">
        <f>_xlfn.IFS(OR(ISBLANK(OSSTData!B384),OSSTData!D384=2),"",ISBLANK(A384),"",A384=97,97,AND(OSSTData!E384=0,OSSTData!F384&gt;0),1,AND(OSSTData!E384&gt;0,OSSTData!F384=0),1,AND(OSSTData!E384=0,OSSTData!F384=0),0,AND(OSSTData!E384&gt;0,OSSTData!F384&gt;0),0)</f>
        <v/>
      </c>
      <c r="G384" s="18" t="str">
        <f>IFERROR(_xlfn.IFS(OR(ISBLANK(OSSTData!B384),OSSTData!D384=2),"",OR(ISBLANK(OSSTData!E384),ISBLANK(OSSTData!F384),ISBLANK(OSSTData!G384),ISBLANK(OSSTData!H384)),"",OR(OSSTData!E384=97,OSSTData!F384=97,OSSTData!G384=97,OSSTData!H384=97),97,AND(OSSTData!E384=0,OSSTData!F384=0,OSSTData!G384=0,OSSTData!H384=0),1,OR(OSSTData!E384&gt;0,OSSTData!F384&gt;0),0),0)</f>
        <v/>
      </c>
      <c r="H384" s="18" t="str">
        <f>_xlfn.IFS(OR(ISBLANK(OSSTData!B384),OSSTData!D384=2),"",OR(ISBLANK(OSSTData!E384),ISBLANK(OSSTData!F384),ISBLANK(OSSTData!G384),ISBLANK(OSSTData!H384)),"",OR(OSSTData!E384=97,OSSTData!F384=97,OSSTData!G384=97,OSSTData!H384=97),97,AND(OSSTData!E384=0,OSSTData!F384=0,OSSTData!G384=0,OSSTData!H384=0),0,AND(OSSTData!E384=0,OSSTData!F384=0,OSSTData!G384=1,OSSTData!H384=1),0,AND(OSSTData!E384=0,OSSTData!F384=0,OSSTData!G384=0,OSSTData!H384=1),1,AND(OSSTData!E384=0,OSSTData!F384=0,OSSTData!G384=1,OSSTData!H384=0),1,AND(OSSTData!E384&gt;0,OSSTData!F384=0,OSSTData!G384=1,OSSTData!H384=0),1,AND(OSSTData!E384=0,OSSTData!F384&gt;0,OSSTData!G384=0,OSSTData!H384=1),1,AND(OSSTData!E384&gt;0,OSSTData!F384&gt;0),0)</f>
        <v/>
      </c>
      <c r="I384" s="18" t="str">
        <f>_xlfn.IFS(OR(ISBLANK(OSSTData!B384),OSSTData!D384=2),"",ISBLANK(OSSTData!N384),"",OSSTData!N384=97,97,OSSTData!N384=0,1,OSSTData!N384&gt;0,0)</f>
        <v/>
      </c>
      <c r="J384" s="18" t="str">
        <f>_xlfn.IFS(OR(ISBLANK(OSSTData!B384),OSSTData!D384=2),"",ISBLANK(OSSTData!O384),"",OSSTData!O384=97,97,OSSTData!O384=0,1,OSSTData!O384&gt;0,0)</f>
        <v/>
      </c>
      <c r="K384" s="18" t="str">
        <f>_xlfn.IFS(OR(ISBLANK(OSSTData!B384),(OSSTData!D384=2)),"",OR(ISBLANK(OSSTData!K384),ISBLANK(OSSTData!J384)),"",OR(OSSTData!K384=97,OSSTData!J384=97),97,AND(OSSTData!K384=0,OSSTData!J384=0),1,OR(OSSTData!K384=1,OSSTData!J384=1),0,AND(OSSTData!K384=1,OSSTData!J384=1),0)</f>
        <v/>
      </c>
      <c r="L384" s="18" t="str">
        <f t="shared" si="5"/>
        <v/>
      </c>
    </row>
    <row r="385" spans="1:12" x14ac:dyDescent="0.2">
      <c r="A385" s="18" t="str">
        <f>_xlfn.IFS(OR(ISBLANK(OSSTData!B385),OSSTData!D385=2),"",OR(OSSTData!E385=97,OSSTData!F385=97),97,OR(ISBLANK(OSSTData!E385),ISBLANK(OSSTData!F385)),"",OR(OSSTData!E385&lt;97,OSSTData!F385&lt;97),(OSSTData!E385+OSSTData!F385))</f>
        <v/>
      </c>
      <c r="B385" s="18" t="str">
        <f>_xlfn.IFS(OR(ISBLANK(OSSTData!B385),OSSTData!D385=2),"",OR(ISBLANK(OSSTData!G385),ISBLANK(OSSTData!H385)),"",OR(OSSTData!G385=97,OSSTData!H385=97),97,OR(OSSTData!G385&lt;97,OSSTData!H385&lt;97),(OSSTData!G385+OSSTData!H385))</f>
        <v/>
      </c>
      <c r="C385" s="18" t="str">
        <f>_xlfn.IFS(OR(ISBLANK(OSSTData!B385),OSSTData!D385=2),"",ISBLANK(A385),"",A385=97,97,A385=0,1,A385&lt;97,0)</f>
        <v/>
      </c>
      <c r="D385" s="18" t="str">
        <f>_xlfn.IFS(OR(ISBLANK(OSSTData!B385),OSSTData!D385=2),"",ISBLANK(A385),"",A385=97,97,A385&lt;10,0,A385&gt;=10,1)</f>
        <v/>
      </c>
      <c r="E385" s="18" t="str">
        <f>_xlfn.IFS(OR(ISBLANK(OSSTData!B385),OSSTData!D385=2),"",ISBLANK(A385),"",A385=97,97,A385&lt;20,0,A385&gt;=20,1)</f>
        <v/>
      </c>
      <c r="F385" s="18" t="str">
        <f>_xlfn.IFS(OR(ISBLANK(OSSTData!B385),OSSTData!D385=2),"",ISBLANK(A385),"",A385=97,97,AND(OSSTData!E385=0,OSSTData!F385&gt;0),1,AND(OSSTData!E385&gt;0,OSSTData!F385=0),1,AND(OSSTData!E385=0,OSSTData!F385=0),0,AND(OSSTData!E385&gt;0,OSSTData!F385&gt;0),0)</f>
        <v/>
      </c>
      <c r="G385" s="18" t="str">
        <f>IFERROR(_xlfn.IFS(OR(ISBLANK(OSSTData!B385),OSSTData!D385=2),"",OR(ISBLANK(OSSTData!E385),ISBLANK(OSSTData!F385),ISBLANK(OSSTData!G385),ISBLANK(OSSTData!H385)),"",OR(OSSTData!E385=97,OSSTData!F385=97,OSSTData!G385=97,OSSTData!H385=97),97,AND(OSSTData!E385=0,OSSTData!F385=0,OSSTData!G385=0,OSSTData!H385=0),1,OR(OSSTData!E385&gt;0,OSSTData!F385&gt;0),0),0)</f>
        <v/>
      </c>
      <c r="H385" s="18" t="str">
        <f>_xlfn.IFS(OR(ISBLANK(OSSTData!B385),OSSTData!D385=2),"",OR(ISBLANK(OSSTData!E385),ISBLANK(OSSTData!F385),ISBLANK(OSSTData!G385),ISBLANK(OSSTData!H385)),"",OR(OSSTData!E385=97,OSSTData!F385=97,OSSTData!G385=97,OSSTData!H385=97),97,AND(OSSTData!E385=0,OSSTData!F385=0,OSSTData!G385=0,OSSTData!H385=0),0,AND(OSSTData!E385=0,OSSTData!F385=0,OSSTData!G385=1,OSSTData!H385=1),0,AND(OSSTData!E385=0,OSSTData!F385=0,OSSTData!G385=0,OSSTData!H385=1),1,AND(OSSTData!E385=0,OSSTData!F385=0,OSSTData!G385=1,OSSTData!H385=0),1,AND(OSSTData!E385&gt;0,OSSTData!F385=0,OSSTData!G385=1,OSSTData!H385=0),1,AND(OSSTData!E385=0,OSSTData!F385&gt;0,OSSTData!G385=0,OSSTData!H385=1),1,AND(OSSTData!E385&gt;0,OSSTData!F385&gt;0),0)</f>
        <v/>
      </c>
      <c r="I385" s="18" t="str">
        <f>_xlfn.IFS(OR(ISBLANK(OSSTData!B385),OSSTData!D385=2),"",ISBLANK(OSSTData!N385),"",OSSTData!N385=97,97,OSSTData!N385=0,1,OSSTData!N385&gt;0,0)</f>
        <v/>
      </c>
      <c r="J385" s="18" t="str">
        <f>_xlfn.IFS(OR(ISBLANK(OSSTData!B385),OSSTData!D385=2),"",ISBLANK(OSSTData!O385),"",OSSTData!O385=97,97,OSSTData!O385=0,1,OSSTData!O385&gt;0,0)</f>
        <v/>
      </c>
      <c r="K385" s="18" t="str">
        <f>_xlfn.IFS(OR(ISBLANK(OSSTData!B385),(OSSTData!D385=2)),"",OR(ISBLANK(OSSTData!K385),ISBLANK(OSSTData!J385)),"",OR(OSSTData!K385=97,OSSTData!J385=97),97,AND(OSSTData!K385=0,OSSTData!J385=0),1,OR(OSSTData!K385=1,OSSTData!J385=1),0,AND(OSSTData!K385=1,OSSTData!J385=1),0)</f>
        <v/>
      </c>
      <c r="L385" s="18" t="str">
        <f t="shared" si="5"/>
        <v/>
      </c>
    </row>
    <row r="386" spans="1:12" x14ac:dyDescent="0.2">
      <c r="A386" s="18" t="str">
        <f>_xlfn.IFS(OR(ISBLANK(OSSTData!B386),OSSTData!D386=2),"",OR(OSSTData!E386=97,OSSTData!F386=97),97,OR(ISBLANK(OSSTData!E386),ISBLANK(OSSTData!F386)),"",OR(OSSTData!E386&lt;97,OSSTData!F386&lt;97),(OSSTData!E386+OSSTData!F386))</f>
        <v/>
      </c>
      <c r="B386" s="18" t="str">
        <f>_xlfn.IFS(OR(ISBLANK(OSSTData!B386),OSSTData!D386=2),"",OR(ISBLANK(OSSTData!G386),ISBLANK(OSSTData!H386)),"",OR(OSSTData!G386=97,OSSTData!H386=97),97,OR(OSSTData!G386&lt;97,OSSTData!H386&lt;97),(OSSTData!G386+OSSTData!H386))</f>
        <v/>
      </c>
      <c r="C386" s="18" t="str">
        <f>_xlfn.IFS(OR(ISBLANK(OSSTData!B386),OSSTData!D386=2),"",ISBLANK(A386),"",A386=97,97,A386=0,1,A386&lt;97,0)</f>
        <v/>
      </c>
      <c r="D386" s="18" t="str">
        <f>_xlfn.IFS(OR(ISBLANK(OSSTData!B386),OSSTData!D386=2),"",ISBLANK(A386),"",A386=97,97,A386&lt;10,0,A386&gt;=10,1)</f>
        <v/>
      </c>
      <c r="E386" s="18" t="str">
        <f>_xlfn.IFS(OR(ISBLANK(OSSTData!B386),OSSTData!D386=2),"",ISBLANK(A386),"",A386=97,97,A386&lt;20,0,A386&gt;=20,1)</f>
        <v/>
      </c>
      <c r="F386" s="18" t="str">
        <f>_xlfn.IFS(OR(ISBLANK(OSSTData!B386),OSSTData!D386=2),"",ISBLANK(A386),"",A386=97,97,AND(OSSTData!E386=0,OSSTData!F386&gt;0),1,AND(OSSTData!E386&gt;0,OSSTData!F386=0),1,AND(OSSTData!E386=0,OSSTData!F386=0),0,AND(OSSTData!E386&gt;0,OSSTData!F386&gt;0),0)</f>
        <v/>
      </c>
      <c r="G386" s="18" t="str">
        <f>IFERROR(_xlfn.IFS(OR(ISBLANK(OSSTData!B386),OSSTData!D386=2),"",OR(ISBLANK(OSSTData!E386),ISBLANK(OSSTData!F386),ISBLANK(OSSTData!G386),ISBLANK(OSSTData!H386)),"",OR(OSSTData!E386=97,OSSTData!F386=97,OSSTData!G386=97,OSSTData!H386=97),97,AND(OSSTData!E386=0,OSSTData!F386=0,OSSTData!G386=0,OSSTData!H386=0),1,OR(OSSTData!E386&gt;0,OSSTData!F386&gt;0),0),0)</f>
        <v/>
      </c>
      <c r="H386" s="18" t="str">
        <f>_xlfn.IFS(OR(ISBLANK(OSSTData!B386),OSSTData!D386=2),"",OR(ISBLANK(OSSTData!E386),ISBLANK(OSSTData!F386),ISBLANK(OSSTData!G386),ISBLANK(OSSTData!H386)),"",OR(OSSTData!E386=97,OSSTData!F386=97,OSSTData!G386=97,OSSTData!H386=97),97,AND(OSSTData!E386=0,OSSTData!F386=0,OSSTData!G386=0,OSSTData!H386=0),0,AND(OSSTData!E386=0,OSSTData!F386=0,OSSTData!G386=1,OSSTData!H386=1),0,AND(OSSTData!E386=0,OSSTData!F386=0,OSSTData!G386=0,OSSTData!H386=1),1,AND(OSSTData!E386=0,OSSTData!F386=0,OSSTData!G386=1,OSSTData!H386=0),1,AND(OSSTData!E386&gt;0,OSSTData!F386=0,OSSTData!G386=1,OSSTData!H386=0),1,AND(OSSTData!E386=0,OSSTData!F386&gt;0,OSSTData!G386=0,OSSTData!H386=1),1,AND(OSSTData!E386&gt;0,OSSTData!F386&gt;0),0)</f>
        <v/>
      </c>
      <c r="I386" s="18" t="str">
        <f>_xlfn.IFS(OR(ISBLANK(OSSTData!B386),OSSTData!D386=2),"",ISBLANK(OSSTData!N386),"",OSSTData!N386=97,97,OSSTData!N386=0,1,OSSTData!N386&gt;0,0)</f>
        <v/>
      </c>
      <c r="J386" s="18" t="str">
        <f>_xlfn.IFS(OR(ISBLANK(OSSTData!B386),OSSTData!D386=2),"",ISBLANK(OSSTData!O386),"",OSSTData!O386=97,97,OSSTData!O386=0,1,OSSTData!O386&gt;0,0)</f>
        <v/>
      </c>
      <c r="K386" s="18" t="str">
        <f>_xlfn.IFS(OR(ISBLANK(OSSTData!B386),(OSSTData!D386=2)),"",OR(ISBLANK(OSSTData!K386),ISBLANK(OSSTData!J386)),"",OR(OSSTData!K386=97,OSSTData!J386=97),97,AND(OSSTData!K386=0,OSSTData!J386=0),1,OR(OSSTData!K386=1,OSSTData!J386=1),0,AND(OSSTData!K386=1,OSSTData!J386=1),0)</f>
        <v/>
      </c>
      <c r="L386" s="18" t="str">
        <f t="shared" ref="L386:L449" si="6">_xlfn.IFS(OR(ISBLANK(A386),OR(A386=97)),"",A386&gt;=0,A386)</f>
        <v/>
      </c>
    </row>
    <row r="387" spans="1:12" x14ac:dyDescent="0.2">
      <c r="A387" s="18" t="str">
        <f>_xlfn.IFS(OR(ISBLANK(OSSTData!B387),OSSTData!D387=2),"",OR(OSSTData!E387=97,OSSTData!F387=97),97,OR(ISBLANK(OSSTData!E387),ISBLANK(OSSTData!F387)),"",OR(OSSTData!E387&lt;97,OSSTData!F387&lt;97),(OSSTData!E387+OSSTData!F387))</f>
        <v/>
      </c>
      <c r="B387" s="18" t="str">
        <f>_xlfn.IFS(OR(ISBLANK(OSSTData!B387),OSSTData!D387=2),"",OR(ISBLANK(OSSTData!G387),ISBLANK(OSSTData!H387)),"",OR(OSSTData!G387=97,OSSTData!H387=97),97,OR(OSSTData!G387&lt;97,OSSTData!H387&lt;97),(OSSTData!G387+OSSTData!H387))</f>
        <v/>
      </c>
      <c r="C387" s="18" t="str">
        <f>_xlfn.IFS(OR(ISBLANK(OSSTData!B387),OSSTData!D387=2),"",ISBLANK(A387),"",A387=97,97,A387=0,1,A387&lt;97,0)</f>
        <v/>
      </c>
      <c r="D387" s="18" t="str">
        <f>_xlfn.IFS(OR(ISBLANK(OSSTData!B387),OSSTData!D387=2),"",ISBLANK(A387),"",A387=97,97,A387&lt;10,0,A387&gt;=10,1)</f>
        <v/>
      </c>
      <c r="E387" s="18" t="str">
        <f>_xlfn.IFS(OR(ISBLANK(OSSTData!B387),OSSTData!D387=2),"",ISBLANK(A387),"",A387=97,97,A387&lt;20,0,A387&gt;=20,1)</f>
        <v/>
      </c>
      <c r="F387" s="18" t="str">
        <f>_xlfn.IFS(OR(ISBLANK(OSSTData!B387),OSSTData!D387=2),"",ISBLANK(A387),"",A387=97,97,AND(OSSTData!E387=0,OSSTData!F387&gt;0),1,AND(OSSTData!E387&gt;0,OSSTData!F387=0),1,AND(OSSTData!E387=0,OSSTData!F387=0),0,AND(OSSTData!E387&gt;0,OSSTData!F387&gt;0),0)</f>
        <v/>
      </c>
      <c r="G387" s="18" t="str">
        <f>IFERROR(_xlfn.IFS(OR(ISBLANK(OSSTData!B387),OSSTData!D387=2),"",OR(ISBLANK(OSSTData!E387),ISBLANK(OSSTData!F387),ISBLANK(OSSTData!G387),ISBLANK(OSSTData!H387)),"",OR(OSSTData!E387=97,OSSTData!F387=97,OSSTData!G387=97,OSSTData!H387=97),97,AND(OSSTData!E387=0,OSSTData!F387=0,OSSTData!G387=0,OSSTData!H387=0),1,OR(OSSTData!E387&gt;0,OSSTData!F387&gt;0),0),0)</f>
        <v/>
      </c>
      <c r="H387" s="18" t="str">
        <f>_xlfn.IFS(OR(ISBLANK(OSSTData!B387),OSSTData!D387=2),"",OR(ISBLANK(OSSTData!E387),ISBLANK(OSSTData!F387),ISBLANK(OSSTData!G387),ISBLANK(OSSTData!H387)),"",OR(OSSTData!E387=97,OSSTData!F387=97,OSSTData!G387=97,OSSTData!H387=97),97,AND(OSSTData!E387=0,OSSTData!F387=0,OSSTData!G387=0,OSSTData!H387=0),0,AND(OSSTData!E387=0,OSSTData!F387=0,OSSTData!G387=1,OSSTData!H387=1),0,AND(OSSTData!E387=0,OSSTData!F387=0,OSSTData!G387=0,OSSTData!H387=1),1,AND(OSSTData!E387=0,OSSTData!F387=0,OSSTData!G387=1,OSSTData!H387=0),1,AND(OSSTData!E387&gt;0,OSSTData!F387=0,OSSTData!G387=1,OSSTData!H387=0),1,AND(OSSTData!E387=0,OSSTData!F387&gt;0,OSSTData!G387=0,OSSTData!H387=1),1,AND(OSSTData!E387&gt;0,OSSTData!F387&gt;0),0)</f>
        <v/>
      </c>
      <c r="I387" s="18" t="str">
        <f>_xlfn.IFS(OR(ISBLANK(OSSTData!B387),OSSTData!D387=2),"",ISBLANK(OSSTData!N387),"",OSSTData!N387=97,97,OSSTData!N387=0,1,OSSTData!N387&gt;0,0)</f>
        <v/>
      </c>
      <c r="J387" s="18" t="str">
        <f>_xlfn.IFS(OR(ISBLANK(OSSTData!B387),OSSTData!D387=2),"",ISBLANK(OSSTData!O387),"",OSSTData!O387=97,97,OSSTData!O387=0,1,OSSTData!O387&gt;0,0)</f>
        <v/>
      </c>
      <c r="K387" s="18" t="str">
        <f>_xlfn.IFS(OR(ISBLANK(OSSTData!B387),(OSSTData!D387=2)),"",OR(ISBLANK(OSSTData!K387),ISBLANK(OSSTData!J387)),"",OR(OSSTData!K387=97,OSSTData!J387=97),97,AND(OSSTData!K387=0,OSSTData!J387=0),1,OR(OSSTData!K387=1,OSSTData!J387=1),0,AND(OSSTData!K387=1,OSSTData!J387=1),0)</f>
        <v/>
      </c>
      <c r="L387" s="18" t="str">
        <f t="shared" si="6"/>
        <v/>
      </c>
    </row>
    <row r="388" spans="1:12" x14ac:dyDescent="0.2">
      <c r="A388" s="18" t="str">
        <f>_xlfn.IFS(OR(ISBLANK(OSSTData!B388),OSSTData!D388=2),"",OR(OSSTData!E388=97,OSSTData!F388=97),97,OR(ISBLANK(OSSTData!E388),ISBLANK(OSSTData!F388)),"",OR(OSSTData!E388&lt;97,OSSTData!F388&lt;97),(OSSTData!E388+OSSTData!F388))</f>
        <v/>
      </c>
      <c r="B388" s="18" t="str">
        <f>_xlfn.IFS(OR(ISBLANK(OSSTData!B388),OSSTData!D388=2),"",OR(ISBLANK(OSSTData!G388),ISBLANK(OSSTData!H388)),"",OR(OSSTData!G388=97,OSSTData!H388=97),97,OR(OSSTData!G388&lt;97,OSSTData!H388&lt;97),(OSSTData!G388+OSSTData!H388))</f>
        <v/>
      </c>
      <c r="C388" s="18" t="str">
        <f>_xlfn.IFS(OR(ISBLANK(OSSTData!B388),OSSTData!D388=2),"",ISBLANK(A388),"",A388=97,97,A388=0,1,A388&lt;97,0)</f>
        <v/>
      </c>
      <c r="D388" s="18" t="str">
        <f>_xlfn.IFS(OR(ISBLANK(OSSTData!B388),OSSTData!D388=2),"",ISBLANK(A388),"",A388=97,97,A388&lt;10,0,A388&gt;=10,1)</f>
        <v/>
      </c>
      <c r="E388" s="18" t="str">
        <f>_xlfn.IFS(OR(ISBLANK(OSSTData!B388),OSSTData!D388=2),"",ISBLANK(A388),"",A388=97,97,A388&lt;20,0,A388&gt;=20,1)</f>
        <v/>
      </c>
      <c r="F388" s="18" t="str">
        <f>_xlfn.IFS(OR(ISBLANK(OSSTData!B388),OSSTData!D388=2),"",ISBLANK(A388),"",A388=97,97,AND(OSSTData!E388=0,OSSTData!F388&gt;0),1,AND(OSSTData!E388&gt;0,OSSTData!F388=0),1,AND(OSSTData!E388=0,OSSTData!F388=0),0,AND(OSSTData!E388&gt;0,OSSTData!F388&gt;0),0)</f>
        <v/>
      </c>
      <c r="G388" s="18" t="str">
        <f>IFERROR(_xlfn.IFS(OR(ISBLANK(OSSTData!B388),OSSTData!D388=2),"",OR(ISBLANK(OSSTData!E388),ISBLANK(OSSTData!F388),ISBLANK(OSSTData!G388),ISBLANK(OSSTData!H388)),"",OR(OSSTData!E388=97,OSSTData!F388=97,OSSTData!G388=97,OSSTData!H388=97),97,AND(OSSTData!E388=0,OSSTData!F388=0,OSSTData!G388=0,OSSTData!H388=0),1,OR(OSSTData!E388&gt;0,OSSTData!F388&gt;0),0),0)</f>
        <v/>
      </c>
      <c r="H388" s="18" t="str">
        <f>_xlfn.IFS(OR(ISBLANK(OSSTData!B388),OSSTData!D388=2),"",OR(ISBLANK(OSSTData!E388),ISBLANK(OSSTData!F388),ISBLANK(OSSTData!G388),ISBLANK(OSSTData!H388)),"",OR(OSSTData!E388=97,OSSTData!F388=97,OSSTData!G388=97,OSSTData!H388=97),97,AND(OSSTData!E388=0,OSSTData!F388=0,OSSTData!G388=0,OSSTData!H388=0),0,AND(OSSTData!E388=0,OSSTData!F388=0,OSSTData!G388=1,OSSTData!H388=1),0,AND(OSSTData!E388=0,OSSTData!F388=0,OSSTData!G388=0,OSSTData!H388=1),1,AND(OSSTData!E388=0,OSSTData!F388=0,OSSTData!G388=1,OSSTData!H388=0),1,AND(OSSTData!E388&gt;0,OSSTData!F388=0,OSSTData!G388=1,OSSTData!H388=0),1,AND(OSSTData!E388=0,OSSTData!F388&gt;0,OSSTData!G388=0,OSSTData!H388=1),1,AND(OSSTData!E388&gt;0,OSSTData!F388&gt;0),0)</f>
        <v/>
      </c>
      <c r="I388" s="18" t="str">
        <f>_xlfn.IFS(OR(ISBLANK(OSSTData!B388),OSSTData!D388=2),"",ISBLANK(OSSTData!N388),"",OSSTData!N388=97,97,OSSTData!N388=0,1,OSSTData!N388&gt;0,0)</f>
        <v/>
      </c>
      <c r="J388" s="18" t="str">
        <f>_xlfn.IFS(OR(ISBLANK(OSSTData!B388),OSSTData!D388=2),"",ISBLANK(OSSTData!O388),"",OSSTData!O388=97,97,OSSTData!O388=0,1,OSSTData!O388&gt;0,0)</f>
        <v/>
      </c>
      <c r="K388" s="18" t="str">
        <f>_xlfn.IFS(OR(ISBLANK(OSSTData!B388),(OSSTData!D388=2)),"",OR(ISBLANK(OSSTData!K388),ISBLANK(OSSTData!J388)),"",OR(OSSTData!K388=97,OSSTData!J388=97),97,AND(OSSTData!K388=0,OSSTData!J388=0),1,OR(OSSTData!K388=1,OSSTData!J388=1),0,AND(OSSTData!K388=1,OSSTData!J388=1),0)</f>
        <v/>
      </c>
      <c r="L388" s="18" t="str">
        <f t="shared" si="6"/>
        <v/>
      </c>
    </row>
    <row r="389" spans="1:12" x14ac:dyDescent="0.2">
      <c r="A389" s="18" t="str">
        <f>_xlfn.IFS(OR(ISBLANK(OSSTData!B389),OSSTData!D389=2),"",OR(OSSTData!E389=97,OSSTData!F389=97),97,OR(ISBLANK(OSSTData!E389),ISBLANK(OSSTData!F389)),"",OR(OSSTData!E389&lt;97,OSSTData!F389&lt;97),(OSSTData!E389+OSSTData!F389))</f>
        <v/>
      </c>
      <c r="B389" s="18" t="str">
        <f>_xlfn.IFS(OR(ISBLANK(OSSTData!B389),OSSTData!D389=2),"",OR(ISBLANK(OSSTData!G389),ISBLANK(OSSTData!H389)),"",OR(OSSTData!G389=97,OSSTData!H389=97),97,OR(OSSTData!G389&lt;97,OSSTData!H389&lt;97),(OSSTData!G389+OSSTData!H389))</f>
        <v/>
      </c>
      <c r="C389" s="18" t="str">
        <f>_xlfn.IFS(OR(ISBLANK(OSSTData!B389),OSSTData!D389=2),"",ISBLANK(A389),"",A389=97,97,A389=0,1,A389&lt;97,0)</f>
        <v/>
      </c>
      <c r="D389" s="18" t="str">
        <f>_xlfn.IFS(OR(ISBLANK(OSSTData!B389),OSSTData!D389=2),"",ISBLANK(A389),"",A389=97,97,A389&lt;10,0,A389&gt;=10,1)</f>
        <v/>
      </c>
      <c r="E389" s="18" t="str">
        <f>_xlfn.IFS(OR(ISBLANK(OSSTData!B389),OSSTData!D389=2),"",ISBLANK(A389),"",A389=97,97,A389&lt;20,0,A389&gt;=20,1)</f>
        <v/>
      </c>
      <c r="F389" s="18" t="str">
        <f>_xlfn.IFS(OR(ISBLANK(OSSTData!B389),OSSTData!D389=2),"",ISBLANK(A389),"",A389=97,97,AND(OSSTData!E389=0,OSSTData!F389&gt;0),1,AND(OSSTData!E389&gt;0,OSSTData!F389=0),1,AND(OSSTData!E389=0,OSSTData!F389=0),0,AND(OSSTData!E389&gt;0,OSSTData!F389&gt;0),0)</f>
        <v/>
      </c>
      <c r="G389" s="18" t="str">
        <f>IFERROR(_xlfn.IFS(OR(ISBLANK(OSSTData!B389),OSSTData!D389=2),"",OR(ISBLANK(OSSTData!E389),ISBLANK(OSSTData!F389),ISBLANK(OSSTData!G389),ISBLANK(OSSTData!H389)),"",OR(OSSTData!E389=97,OSSTData!F389=97,OSSTData!G389=97,OSSTData!H389=97),97,AND(OSSTData!E389=0,OSSTData!F389=0,OSSTData!G389=0,OSSTData!H389=0),1,OR(OSSTData!E389&gt;0,OSSTData!F389&gt;0),0),0)</f>
        <v/>
      </c>
      <c r="H389" s="18" t="str">
        <f>_xlfn.IFS(OR(ISBLANK(OSSTData!B389),OSSTData!D389=2),"",OR(ISBLANK(OSSTData!E389),ISBLANK(OSSTData!F389),ISBLANK(OSSTData!G389),ISBLANK(OSSTData!H389)),"",OR(OSSTData!E389=97,OSSTData!F389=97,OSSTData!G389=97,OSSTData!H389=97),97,AND(OSSTData!E389=0,OSSTData!F389=0,OSSTData!G389=0,OSSTData!H389=0),0,AND(OSSTData!E389=0,OSSTData!F389=0,OSSTData!G389=1,OSSTData!H389=1),0,AND(OSSTData!E389=0,OSSTData!F389=0,OSSTData!G389=0,OSSTData!H389=1),1,AND(OSSTData!E389=0,OSSTData!F389=0,OSSTData!G389=1,OSSTData!H389=0),1,AND(OSSTData!E389&gt;0,OSSTData!F389=0,OSSTData!G389=1,OSSTData!H389=0),1,AND(OSSTData!E389=0,OSSTData!F389&gt;0,OSSTData!G389=0,OSSTData!H389=1),1,AND(OSSTData!E389&gt;0,OSSTData!F389&gt;0),0)</f>
        <v/>
      </c>
      <c r="I389" s="18" t="str">
        <f>_xlfn.IFS(OR(ISBLANK(OSSTData!B389),OSSTData!D389=2),"",ISBLANK(OSSTData!N389),"",OSSTData!N389=97,97,OSSTData!N389=0,1,OSSTData!N389&gt;0,0)</f>
        <v/>
      </c>
      <c r="J389" s="18" t="str">
        <f>_xlfn.IFS(OR(ISBLANK(OSSTData!B389),OSSTData!D389=2),"",ISBLANK(OSSTData!O389),"",OSSTData!O389=97,97,OSSTData!O389=0,1,OSSTData!O389&gt;0,0)</f>
        <v/>
      </c>
      <c r="K389" s="18" t="str">
        <f>_xlfn.IFS(OR(ISBLANK(OSSTData!B389),(OSSTData!D389=2)),"",OR(ISBLANK(OSSTData!K389),ISBLANK(OSSTData!J389)),"",OR(OSSTData!K389=97,OSSTData!J389=97),97,AND(OSSTData!K389=0,OSSTData!J389=0),1,OR(OSSTData!K389=1,OSSTData!J389=1),0,AND(OSSTData!K389=1,OSSTData!J389=1),0)</f>
        <v/>
      </c>
      <c r="L389" s="18" t="str">
        <f t="shared" si="6"/>
        <v/>
      </c>
    </row>
    <row r="390" spans="1:12" x14ac:dyDescent="0.2">
      <c r="A390" s="18" t="str">
        <f>_xlfn.IFS(OR(ISBLANK(OSSTData!B390),OSSTData!D390=2),"",OR(OSSTData!E390=97,OSSTData!F390=97),97,OR(ISBLANK(OSSTData!E390),ISBLANK(OSSTData!F390)),"",OR(OSSTData!E390&lt;97,OSSTData!F390&lt;97),(OSSTData!E390+OSSTData!F390))</f>
        <v/>
      </c>
      <c r="B390" s="18" t="str">
        <f>_xlfn.IFS(OR(ISBLANK(OSSTData!B390),OSSTData!D390=2),"",OR(ISBLANK(OSSTData!G390),ISBLANK(OSSTData!H390)),"",OR(OSSTData!G390=97,OSSTData!H390=97),97,OR(OSSTData!G390&lt;97,OSSTData!H390&lt;97),(OSSTData!G390+OSSTData!H390))</f>
        <v/>
      </c>
      <c r="C390" s="18" t="str">
        <f>_xlfn.IFS(OR(ISBLANK(OSSTData!B390),OSSTData!D390=2),"",ISBLANK(A390),"",A390=97,97,A390=0,1,A390&lt;97,0)</f>
        <v/>
      </c>
      <c r="D390" s="18" t="str">
        <f>_xlfn.IFS(OR(ISBLANK(OSSTData!B390),OSSTData!D390=2),"",ISBLANK(A390),"",A390=97,97,A390&lt;10,0,A390&gt;=10,1)</f>
        <v/>
      </c>
      <c r="E390" s="18" t="str">
        <f>_xlfn.IFS(OR(ISBLANK(OSSTData!B390),OSSTData!D390=2),"",ISBLANK(A390),"",A390=97,97,A390&lt;20,0,A390&gt;=20,1)</f>
        <v/>
      </c>
      <c r="F390" s="18" t="str">
        <f>_xlfn.IFS(OR(ISBLANK(OSSTData!B390),OSSTData!D390=2),"",ISBLANK(A390),"",A390=97,97,AND(OSSTData!E390=0,OSSTData!F390&gt;0),1,AND(OSSTData!E390&gt;0,OSSTData!F390=0),1,AND(OSSTData!E390=0,OSSTData!F390=0),0,AND(OSSTData!E390&gt;0,OSSTData!F390&gt;0),0)</f>
        <v/>
      </c>
      <c r="G390" s="18" t="str">
        <f>IFERROR(_xlfn.IFS(OR(ISBLANK(OSSTData!B390),OSSTData!D390=2),"",OR(ISBLANK(OSSTData!E390),ISBLANK(OSSTData!F390),ISBLANK(OSSTData!G390),ISBLANK(OSSTData!H390)),"",OR(OSSTData!E390=97,OSSTData!F390=97,OSSTData!G390=97,OSSTData!H390=97),97,AND(OSSTData!E390=0,OSSTData!F390=0,OSSTData!G390=0,OSSTData!H390=0),1,OR(OSSTData!E390&gt;0,OSSTData!F390&gt;0),0),0)</f>
        <v/>
      </c>
      <c r="H390" s="18" t="str">
        <f>_xlfn.IFS(OR(ISBLANK(OSSTData!B390),OSSTData!D390=2),"",OR(ISBLANK(OSSTData!E390),ISBLANK(OSSTData!F390),ISBLANK(OSSTData!G390),ISBLANK(OSSTData!H390)),"",OR(OSSTData!E390=97,OSSTData!F390=97,OSSTData!G390=97,OSSTData!H390=97),97,AND(OSSTData!E390=0,OSSTData!F390=0,OSSTData!G390=0,OSSTData!H390=0),0,AND(OSSTData!E390=0,OSSTData!F390=0,OSSTData!G390=1,OSSTData!H390=1),0,AND(OSSTData!E390=0,OSSTData!F390=0,OSSTData!G390=0,OSSTData!H390=1),1,AND(OSSTData!E390=0,OSSTData!F390=0,OSSTData!G390=1,OSSTData!H390=0),1,AND(OSSTData!E390&gt;0,OSSTData!F390=0,OSSTData!G390=1,OSSTData!H390=0),1,AND(OSSTData!E390=0,OSSTData!F390&gt;0,OSSTData!G390=0,OSSTData!H390=1),1,AND(OSSTData!E390&gt;0,OSSTData!F390&gt;0),0)</f>
        <v/>
      </c>
      <c r="I390" s="18" t="str">
        <f>_xlfn.IFS(OR(ISBLANK(OSSTData!B390),OSSTData!D390=2),"",ISBLANK(OSSTData!N390),"",OSSTData!N390=97,97,OSSTData!N390=0,1,OSSTData!N390&gt;0,0)</f>
        <v/>
      </c>
      <c r="J390" s="18" t="str">
        <f>_xlfn.IFS(OR(ISBLANK(OSSTData!B390),OSSTData!D390=2),"",ISBLANK(OSSTData!O390),"",OSSTData!O390=97,97,OSSTData!O390=0,1,OSSTData!O390&gt;0,0)</f>
        <v/>
      </c>
      <c r="K390" s="18" t="str">
        <f>_xlfn.IFS(OR(ISBLANK(OSSTData!B390),(OSSTData!D390=2)),"",OR(ISBLANK(OSSTData!K390),ISBLANK(OSSTData!J390)),"",OR(OSSTData!K390=97,OSSTData!J390=97),97,AND(OSSTData!K390=0,OSSTData!J390=0),1,OR(OSSTData!K390=1,OSSTData!J390=1),0,AND(OSSTData!K390=1,OSSTData!J390=1),0)</f>
        <v/>
      </c>
      <c r="L390" s="18" t="str">
        <f t="shared" si="6"/>
        <v/>
      </c>
    </row>
    <row r="391" spans="1:12" x14ac:dyDescent="0.2">
      <c r="A391" s="18" t="str">
        <f>_xlfn.IFS(OR(ISBLANK(OSSTData!B391),OSSTData!D391=2),"",OR(OSSTData!E391=97,OSSTData!F391=97),97,OR(ISBLANK(OSSTData!E391),ISBLANK(OSSTData!F391)),"",OR(OSSTData!E391&lt;97,OSSTData!F391&lt;97),(OSSTData!E391+OSSTData!F391))</f>
        <v/>
      </c>
      <c r="B391" s="18" t="str">
        <f>_xlfn.IFS(OR(ISBLANK(OSSTData!B391),OSSTData!D391=2),"",OR(ISBLANK(OSSTData!G391),ISBLANK(OSSTData!H391)),"",OR(OSSTData!G391=97,OSSTData!H391=97),97,OR(OSSTData!G391&lt;97,OSSTData!H391&lt;97),(OSSTData!G391+OSSTData!H391))</f>
        <v/>
      </c>
      <c r="C391" s="18" t="str">
        <f>_xlfn.IFS(OR(ISBLANK(OSSTData!B391),OSSTData!D391=2),"",ISBLANK(A391),"",A391=97,97,A391=0,1,A391&lt;97,0)</f>
        <v/>
      </c>
      <c r="D391" s="18" t="str">
        <f>_xlfn.IFS(OR(ISBLANK(OSSTData!B391),OSSTData!D391=2),"",ISBLANK(A391),"",A391=97,97,A391&lt;10,0,A391&gt;=10,1)</f>
        <v/>
      </c>
      <c r="E391" s="18" t="str">
        <f>_xlfn.IFS(OR(ISBLANK(OSSTData!B391),OSSTData!D391=2),"",ISBLANK(A391),"",A391=97,97,A391&lt;20,0,A391&gt;=20,1)</f>
        <v/>
      </c>
      <c r="F391" s="18" t="str">
        <f>_xlfn.IFS(OR(ISBLANK(OSSTData!B391),OSSTData!D391=2),"",ISBLANK(A391),"",A391=97,97,AND(OSSTData!E391=0,OSSTData!F391&gt;0),1,AND(OSSTData!E391&gt;0,OSSTData!F391=0),1,AND(OSSTData!E391=0,OSSTData!F391=0),0,AND(OSSTData!E391&gt;0,OSSTData!F391&gt;0),0)</f>
        <v/>
      </c>
      <c r="G391" s="18" t="str">
        <f>IFERROR(_xlfn.IFS(OR(ISBLANK(OSSTData!B391),OSSTData!D391=2),"",OR(ISBLANK(OSSTData!E391),ISBLANK(OSSTData!F391),ISBLANK(OSSTData!G391),ISBLANK(OSSTData!H391)),"",OR(OSSTData!E391=97,OSSTData!F391=97,OSSTData!G391=97,OSSTData!H391=97),97,AND(OSSTData!E391=0,OSSTData!F391=0,OSSTData!G391=0,OSSTData!H391=0),1,OR(OSSTData!E391&gt;0,OSSTData!F391&gt;0),0),0)</f>
        <v/>
      </c>
      <c r="H391" s="18" t="str">
        <f>_xlfn.IFS(OR(ISBLANK(OSSTData!B391),OSSTData!D391=2),"",OR(ISBLANK(OSSTData!E391),ISBLANK(OSSTData!F391),ISBLANK(OSSTData!G391),ISBLANK(OSSTData!H391)),"",OR(OSSTData!E391=97,OSSTData!F391=97,OSSTData!G391=97,OSSTData!H391=97),97,AND(OSSTData!E391=0,OSSTData!F391=0,OSSTData!G391=0,OSSTData!H391=0),0,AND(OSSTData!E391=0,OSSTData!F391=0,OSSTData!G391=1,OSSTData!H391=1),0,AND(OSSTData!E391=0,OSSTData!F391=0,OSSTData!G391=0,OSSTData!H391=1),1,AND(OSSTData!E391=0,OSSTData!F391=0,OSSTData!G391=1,OSSTData!H391=0),1,AND(OSSTData!E391&gt;0,OSSTData!F391=0,OSSTData!G391=1,OSSTData!H391=0),1,AND(OSSTData!E391=0,OSSTData!F391&gt;0,OSSTData!G391=0,OSSTData!H391=1),1,AND(OSSTData!E391&gt;0,OSSTData!F391&gt;0),0)</f>
        <v/>
      </c>
      <c r="I391" s="18" t="str">
        <f>_xlfn.IFS(OR(ISBLANK(OSSTData!B391),OSSTData!D391=2),"",ISBLANK(OSSTData!N391),"",OSSTData!N391=97,97,OSSTData!N391=0,1,OSSTData!N391&gt;0,0)</f>
        <v/>
      </c>
      <c r="J391" s="18" t="str">
        <f>_xlfn.IFS(OR(ISBLANK(OSSTData!B391),OSSTData!D391=2),"",ISBLANK(OSSTData!O391),"",OSSTData!O391=97,97,OSSTData!O391=0,1,OSSTData!O391&gt;0,0)</f>
        <v/>
      </c>
      <c r="K391" s="18" t="str">
        <f>_xlfn.IFS(OR(ISBLANK(OSSTData!B391),(OSSTData!D391=2)),"",OR(ISBLANK(OSSTData!K391),ISBLANK(OSSTData!J391)),"",OR(OSSTData!K391=97,OSSTData!J391=97),97,AND(OSSTData!K391=0,OSSTData!J391=0),1,OR(OSSTData!K391=1,OSSTData!J391=1),0,AND(OSSTData!K391=1,OSSTData!J391=1),0)</f>
        <v/>
      </c>
      <c r="L391" s="18" t="str">
        <f t="shared" si="6"/>
        <v/>
      </c>
    </row>
    <row r="392" spans="1:12" x14ac:dyDescent="0.2">
      <c r="A392" s="18" t="str">
        <f>_xlfn.IFS(OR(ISBLANK(OSSTData!B392),OSSTData!D392=2),"",OR(OSSTData!E392=97,OSSTData!F392=97),97,OR(ISBLANK(OSSTData!E392),ISBLANK(OSSTData!F392)),"",OR(OSSTData!E392&lt;97,OSSTData!F392&lt;97),(OSSTData!E392+OSSTData!F392))</f>
        <v/>
      </c>
      <c r="B392" s="18" t="str">
        <f>_xlfn.IFS(OR(ISBLANK(OSSTData!B392),OSSTData!D392=2),"",OR(ISBLANK(OSSTData!G392),ISBLANK(OSSTData!H392)),"",OR(OSSTData!G392=97,OSSTData!H392=97),97,OR(OSSTData!G392&lt;97,OSSTData!H392&lt;97),(OSSTData!G392+OSSTData!H392))</f>
        <v/>
      </c>
      <c r="C392" s="18" t="str">
        <f>_xlfn.IFS(OR(ISBLANK(OSSTData!B392),OSSTData!D392=2),"",ISBLANK(A392),"",A392=97,97,A392=0,1,A392&lt;97,0)</f>
        <v/>
      </c>
      <c r="D392" s="18" t="str">
        <f>_xlfn.IFS(OR(ISBLANK(OSSTData!B392),OSSTData!D392=2),"",ISBLANK(A392),"",A392=97,97,A392&lt;10,0,A392&gt;=10,1)</f>
        <v/>
      </c>
      <c r="E392" s="18" t="str">
        <f>_xlfn.IFS(OR(ISBLANK(OSSTData!B392),OSSTData!D392=2),"",ISBLANK(A392),"",A392=97,97,A392&lt;20,0,A392&gt;=20,1)</f>
        <v/>
      </c>
      <c r="F392" s="18" t="str">
        <f>_xlfn.IFS(OR(ISBLANK(OSSTData!B392),OSSTData!D392=2),"",ISBLANK(A392),"",A392=97,97,AND(OSSTData!E392=0,OSSTData!F392&gt;0),1,AND(OSSTData!E392&gt;0,OSSTData!F392=0),1,AND(OSSTData!E392=0,OSSTData!F392=0),0,AND(OSSTData!E392&gt;0,OSSTData!F392&gt;0),0)</f>
        <v/>
      </c>
      <c r="G392" s="18" t="str">
        <f>IFERROR(_xlfn.IFS(OR(ISBLANK(OSSTData!B392),OSSTData!D392=2),"",OR(ISBLANK(OSSTData!E392),ISBLANK(OSSTData!F392),ISBLANK(OSSTData!G392),ISBLANK(OSSTData!H392)),"",OR(OSSTData!E392=97,OSSTData!F392=97,OSSTData!G392=97,OSSTData!H392=97),97,AND(OSSTData!E392=0,OSSTData!F392=0,OSSTData!G392=0,OSSTData!H392=0),1,OR(OSSTData!E392&gt;0,OSSTData!F392&gt;0),0),0)</f>
        <v/>
      </c>
      <c r="H392" s="18" t="str">
        <f>_xlfn.IFS(OR(ISBLANK(OSSTData!B392),OSSTData!D392=2),"",OR(ISBLANK(OSSTData!E392),ISBLANK(OSSTData!F392),ISBLANK(OSSTData!G392),ISBLANK(OSSTData!H392)),"",OR(OSSTData!E392=97,OSSTData!F392=97,OSSTData!G392=97,OSSTData!H392=97),97,AND(OSSTData!E392=0,OSSTData!F392=0,OSSTData!G392=0,OSSTData!H392=0),0,AND(OSSTData!E392=0,OSSTData!F392=0,OSSTData!G392=1,OSSTData!H392=1),0,AND(OSSTData!E392=0,OSSTData!F392=0,OSSTData!G392=0,OSSTData!H392=1),1,AND(OSSTData!E392=0,OSSTData!F392=0,OSSTData!G392=1,OSSTData!H392=0),1,AND(OSSTData!E392&gt;0,OSSTData!F392=0,OSSTData!G392=1,OSSTData!H392=0),1,AND(OSSTData!E392=0,OSSTData!F392&gt;0,OSSTData!G392=0,OSSTData!H392=1),1,AND(OSSTData!E392&gt;0,OSSTData!F392&gt;0),0)</f>
        <v/>
      </c>
      <c r="I392" s="18" t="str">
        <f>_xlfn.IFS(OR(ISBLANK(OSSTData!B392),OSSTData!D392=2),"",ISBLANK(OSSTData!N392),"",OSSTData!N392=97,97,OSSTData!N392=0,1,OSSTData!N392&gt;0,0)</f>
        <v/>
      </c>
      <c r="J392" s="18" t="str">
        <f>_xlfn.IFS(OR(ISBLANK(OSSTData!B392),OSSTData!D392=2),"",ISBLANK(OSSTData!O392),"",OSSTData!O392=97,97,OSSTData!O392=0,1,OSSTData!O392&gt;0,0)</f>
        <v/>
      </c>
      <c r="K392" s="18" t="str">
        <f>_xlfn.IFS(OR(ISBLANK(OSSTData!B392),(OSSTData!D392=2)),"",OR(ISBLANK(OSSTData!K392),ISBLANK(OSSTData!J392)),"",OR(OSSTData!K392=97,OSSTData!J392=97),97,AND(OSSTData!K392=0,OSSTData!J392=0),1,OR(OSSTData!K392=1,OSSTData!J392=1),0,AND(OSSTData!K392=1,OSSTData!J392=1),0)</f>
        <v/>
      </c>
      <c r="L392" s="18" t="str">
        <f t="shared" si="6"/>
        <v/>
      </c>
    </row>
    <row r="393" spans="1:12" x14ac:dyDescent="0.2">
      <c r="A393" s="18" t="str">
        <f>_xlfn.IFS(OR(ISBLANK(OSSTData!B393),OSSTData!D393=2),"",OR(OSSTData!E393=97,OSSTData!F393=97),97,OR(ISBLANK(OSSTData!E393),ISBLANK(OSSTData!F393)),"",OR(OSSTData!E393&lt;97,OSSTData!F393&lt;97),(OSSTData!E393+OSSTData!F393))</f>
        <v/>
      </c>
      <c r="B393" s="18" t="str">
        <f>_xlfn.IFS(OR(ISBLANK(OSSTData!B393),OSSTData!D393=2),"",OR(ISBLANK(OSSTData!G393),ISBLANK(OSSTData!H393)),"",OR(OSSTData!G393=97,OSSTData!H393=97),97,OR(OSSTData!G393&lt;97,OSSTData!H393&lt;97),(OSSTData!G393+OSSTData!H393))</f>
        <v/>
      </c>
      <c r="C393" s="18" t="str">
        <f>_xlfn.IFS(OR(ISBLANK(OSSTData!B393),OSSTData!D393=2),"",ISBLANK(A393),"",A393=97,97,A393=0,1,A393&lt;97,0)</f>
        <v/>
      </c>
      <c r="D393" s="18" t="str">
        <f>_xlfn.IFS(OR(ISBLANK(OSSTData!B393),OSSTData!D393=2),"",ISBLANK(A393),"",A393=97,97,A393&lt;10,0,A393&gt;=10,1)</f>
        <v/>
      </c>
      <c r="E393" s="18" t="str">
        <f>_xlfn.IFS(OR(ISBLANK(OSSTData!B393),OSSTData!D393=2),"",ISBLANK(A393),"",A393=97,97,A393&lt;20,0,A393&gt;=20,1)</f>
        <v/>
      </c>
      <c r="F393" s="18" t="str">
        <f>_xlfn.IFS(OR(ISBLANK(OSSTData!B393),OSSTData!D393=2),"",ISBLANK(A393),"",A393=97,97,AND(OSSTData!E393=0,OSSTData!F393&gt;0),1,AND(OSSTData!E393&gt;0,OSSTData!F393=0),1,AND(OSSTData!E393=0,OSSTData!F393=0),0,AND(OSSTData!E393&gt;0,OSSTData!F393&gt;0),0)</f>
        <v/>
      </c>
      <c r="G393" s="18" t="str">
        <f>IFERROR(_xlfn.IFS(OR(ISBLANK(OSSTData!B393),OSSTData!D393=2),"",OR(ISBLANK(OSSTData!E393),ISBLANK(OSSTData!F393),ISBLANK(OSSTData!G393),ISBLANK(OSSTData!H393)),"",OR(OSSTData!E393=97,OSSTData!F393=97,OSSTData!G393=97,OSSTData!H393=97),97,AND(OSSTData!E393=0,OSSTData!F393=0,OSSTData!G393=0,OSSTData!H393=0),1,OR(OSSTData!E393&gt;0,OSSTData!F393&gt;0),0),0)</f>
        <v/>
      </c>
      <c r="H393" s="18" t="str">
        <f>_xlfn.IFS(OR(ISBLANK(OSSTData!B393),OSSTData!D393=2),"",OR(ISBLANK(OSSTData!E393),ISBLANK(OSSTData!F393),ISBLANK(OSSTData!G393),ISBLANK(OSSTData!H393)),"",OR(OSSTData!E393=97,OSSTData!F393=97,OSSTData!G393=97,OSSTData!H393=97),97,AND(OSSTData!E393=0,OSSTData!F393=0,OSSTData!G393=0,OSSTData!H393=0),0,AND(OSSTData!E393=0,OSSTData!F393=0,OSSTData!G393=1,OSSTData!H393=1),0,AND(OSSTData!E393=0,OSSTData!F393=0,OSSTData!G393=0,OSSTData!H393=1),1,AND(OSSTData!E393=0,OSSTData!F393=0,OSSTData!G393=1,OSSTData!H393=0),1,AND(OSSTData!E393&gt;0,OSSTData!F393=0,OSSTData!G393=1,OSSTData!H393=0),1,AND(OSSTData!E393=0,OSSTData!F393&gt;0,OSSTData!G393=0,OSSTData!H393=1),1,AND(OSSTData!E393&gt;0,OSSTData!F393&gt;0),0)</f>
        <v/>
      </c>
      <c r="I393" s="18" t="str">
        <f>_xlfn.IFS(OR(ISBLANK(OSSTData!B393),OSSTData!D393=2),"",ISBLANK(OSSTData!N393),"",OSSTData!N393=97,97,OSSTData!N393=0,1,OSSTData!N393&gt;0,0)</f>
        <v/>
      </c>
      <c r="J393" s="18" t="str">
        <f>_xlfn.IFS(OR(ISBLANK(OSSTData!B393),OSSTData!D393=2),"",ISBLANK(OSSTData!O393),"",OSSTData!O393=97,97,OSSTData!O393=0,1,OSSTData!O393&gt;0,0)</f>
        <v/>
      </c>
      <c r="K393" s="18" t="str">
        <f>_xlfn.IFS(OR(ISBLANK(OSSTData!B393),(OSSTData!D393=2)),"",OR(ISBLANK(OSSTData!K393),ISBLANK(OSSTData!J393)),"",OR(OSSTData!K393=97,OSSTData!J393=97),97,AND(OSSTData!K393=0,OSSTData!J393=0),1,OR(OSSTData!K393=1,OSSTData!J393=1),0,AND(OSSTData!K393=1,OSSTData!J393=1),0)</f>
        <v/>
      </c>
      <c r="L393" s="18" t="str">
        <f t="shared" si="6"/>
        <v/>
      </c>
    </row>
    <row r="394" spans="1:12" x14ac:dyDescent="0.2">
      <c r="A394" s="18" t="str">
        <f>_xlfn.IFS(OR(ISBLANK(OSSTData!B394),OSSTData!D394=2),"",OR(OSSTData!E394=97,OSSTData!F394=97),97,OR(ISBLANK(OSSTData!E394),ISBLANK(OSSTData!F394)),"",OR(OSSTData!E394&lt;97,OSSTData!F394&lt;97),(OSSTData!E394+OSSTData!F394))</f>
        <v/>
      </c>
      <c r="B394" s="18" t="str">
        <f>_xlfn.IFS(OR(ISBLANK(OSSTData!B394),OSSTData!D394=2),"",OR(ISBLANK(OSSTData!G394),ISBLANK(OSSTData!H394)),"",OR(OSSTData!G394=97,OSSTData!H394=97),97,OR(OSSTData!G394&lt;97,OSSTData!H394&lt;97),(OSSTData!G394+OSSTData!H394))</f>
        <v/>
      </c>
      <c r="C394" s="18" t="str">
        <f>_xlfn.IFS(OR(ISBLANK(OSSTData!B394),OSSTData!D394=2),"",ISBLANK(A394),"",A394=97,97,A394=0,1,A394&lt;97,0)</f>
        <v/>
      </c>
      <c r="D394" s="18" t="str">
        <f>_xlfn.IFS(OR(ISBLANK(OSSTData!B394),OSSTData!D394=2),"",ISBLANK(A394),"",A394=97,97,A394&lt;10,0,A394&gt;=10,1)</f>
        <v/>
      </c>
      <c r="E394" s="18" t="str">
        <f>_xlfn.IFS(OR(ISBLANK(OSSTData!B394),OSSTData!D394=2),"",ISBLANK(A394),"",A394=97,97,A394&lt;20,0,A394&gt;=20,1)</f>
        <v/>
      </c>
      <c r="F394" s="18" t="str">
        <f>_xlfn.IFS(OR(ISBLANK(OSSTData!B394),OSSTData!D394=2),"",ISBLANK(A394),"",A394=97,97,AND(OSSTData!E394=0,OSSTData!F394&gt;0),1,AND(OSSTData!E394&gt;0,OSSTData!F394=0),1,AND(OSSTData!E394=0,OSSTData!F394=0),0,AND(OSSTData!E394&gt;0,OSSTData!F394&gt;0),0)</f>
        <v/>
      </c>
      <c r="G394" s="18" t="str">
        <f>IFERROR(_xlfn.IFS(OR(ISBLANK(OSSTData!B394),OSSTData!D394=2),"",OR(ISBLANK(OSSTData!E394),ISBLANK(OSSTData!F394),ISBLANK(OSSTData!G394),ISBLANK(OSSTData!H394)),"",OR(OSSTData!E394=97,OSSTData!F394=97,OSSTData!G394=97,OSSTData!H394=97),97,AND(OSSTData!E394=0,OSSTData!F394=0,OSSTData!G394=0,OSSTData!H394=0),1,OR(OSSTData!E394&gt;0,OSSTData!F394&gt;0),0),0)</f>
        <v/>
      </c>
      <c r="H394" s="18" t="str">
        <f>_xlfn.IFS(OR(ISBLANK(OSSTData!B394),OSSTData!D394=2),"",OR(ISBLANK(OSSTData!E394),ISBLANK(OSSTData!F394),ISBLANK(OSSTData!G394),ISBLANK(OSSTData!H394)),"",OR(OSSTData!E394=97,OSSTData!F394=97,OSSTData!G394=97,OSSTData!H394=97),97,AND(OSSTData!E394=0,OSSTData!F394=0,OSSTData!G394=0,OSSTData!H394=0),0,AND(OSSTData!E394=0,OSSTData!F394=0,OSSTData!G394=1,OSSTData!H394=1),0,AND(OSSTData!E394=0,OSSTData!F394=0,OSSTData!G394=0,OSSTData!H394=1),1,AND(OSSTData!E394=0,OSSTData!F394=0,OSSTData!G394=1,OSSTData!H394=0),1,AND(OSSTData!E394&gt;0,OSSTData!F394=0,OSSTData!G394=1,OSSTData!H394=0),1,AND(OSSTData!E394=0,OSSTData!F394&gt;0,OSSTData!G394=0,OSSTData!H394=1),1,AND(OSSTData!E394&gt;0,OSSTData!F394&gt;0),0)</f>
        <v/>
      </c>
      <c r="I394" s="18" t="str">
        <f>_xlfn.IFS(OR(ISBLANK(OSSTData!B394),OSSTData!D394=2),"",ISBLANK(OSSTData!N394),"",OSSTData!N394=97,97,OSSTData!N394=0,1,OSSTData!N394&gt;0,0)</f>
        <v/>
      </c>
      <c r="J394" s="18" t="str">
        <f>_xlfn.IFS(OR(ISBLANK(OSSTData!B394),OSSTData!D394=2),"",ISBLANK(OSSTData!O394),"",OSSTData!O394=97,97,OSSTData!O394=0,1,OSSTData!O394&gt;0,0)</f>
        <v/>
      </c>
      <c r="K394" s="18" t="str">
        <f>_xlfn.IFS(OR(ISBLANK(OSSTData!B394),(OSSTData!D394=2)),"",OR(ISBLANK(OSSTData!K394),ISBLANK(OSSTData!J394)),"",OR(OSSTData!K394=97,OSSTData!J394=97),97,AND(OSSTData!K394=0,OSSTData!J394=0),1,OR(OSSTData!K394=1,OSSTData!J394=1),0,AND(OSSTData!K394=1,OSSTData!J394=1),0)</f>
        <v/>
      </c>
      <c r="L394" s="18" t="str">
        <f t="shared" si="6"/>
        <v/>
      </c>
    </row>
    <row r="395" spans="1:12" x14ac:dyDescent="0.2">
      <c r="A395" s="18" t="str">
        <f>_xlfn.IFS(OR(ISBLANK(OSSTData!B395),OSSTData!D395=2),"",OR(OSSTData!E395=97,OSSTData!F395=97),97,OR(ISBLANK(OSSTData!E395),ISBLANK(OSSTData!F395)),"",OR(OSSTData!E395&lt;97,OSSTData!F395&lt;97),(OSSTData!E395+OSSTData!F395))</f>
        <v/>
      </c>
      <c r="B395" s="18" t="str">
        <f>_xlfn.IFS(OR(ISBLANK(OSSTData!B395),OSSTData!D395=2),"",OR(ISBLANK(OSSTData!G395),ISBLANK(OSSTData!H395)),"",OR(OSSTData!G395=97,OSSTData!H395=97),97,OR(OSSTData!G395&lt;97,OSSTData!H395&lt;97),(OSSTData!G395+OSSTData!H395))</f>
        <v/>
      </c>
      <c r="C395" s="18" t="str">
        <f>_xlfn.IFS(OR(ISBLANK(OSSTData!B395),OSSTData!D395=2),"",ISBLANK(A395),"",A395=97,97,A395=0,1,A395&lt;97,0)</f>
        <v/>
      </c>
      <c r="D395" s="18" t="str">
        <f>_xlfn.IFS(OR(ISBLANK(OSSTData!B395),OSSTData!D395=2),"",ISBLANK(A395),"",A395=97,97,A395&lt;10,0,A395&gt;=10,1)</f>
        <v/>
      </c>
      <c r="E395" s="18" t="str">
        <f>_xlfn.IFS(OR(ISBLANK(OSSTData!B395),OSSTData!D395=2),"",ISBLANK(A395),"",A395=97,97,A395&lt;20,0,A395&gt;=20,1)</f>
        <v/>
      </c>
      <c r="F395" s="18" t="str">
        <f>_xlfn.IFS(OR(ISBLANK(OSSTData!B395),OSSTData!D395=2),"",ISBLANK(A395),"",A395=97,97,AND(OSSTData!E395=0,OSSTData!F395&gt;0),1,AND(OSSTData!E395&gt;0,OSSTData!F395=0),1,AND(OSSTData!E395=0,OSSTData!F395=0),0,AND(OSSTData!E395&gt;0,OSSTData!F395&gt;0),0)</f>
        <v/>
      </c>
      <c r="G395" s="18" t="str">
        <f>IFERROR(_xlfn.IFS(OR(ISBLANK(OSSTData!B395),OSSTData!D395=2),"",OR(ISBLANK(OSSTData!E395),ISBLANK(OSSTData!F395),ISBLANK(OSSTData!G395),ISBLANK(OSSTData!H395)),"",OR(OSSTData!E395=97,OSSTData!F395=97,OSSTData!G395=97,OSSTData!H395=97),97,AND(OSSTData!E395=0,OSSTData!F395=0,OSSTData!G395=0,OSSTData!H395=0),1,OR(OSSTData!E395&gt;0,OSSTData!F395&gt;0),0),0)</f>
        <v/>
      </c>
      <c r="H395" s="18" t="str">
        <f>_xlfn.IFS(OR(ISBLANK(OSSTData!B395),OSSTData!D395=2),"",OR(ISBLANK(OSSTData!E395),ISBLANK(OSSTData!F395),ISBLANK(OSSTData!G395),ISBLANK(OSSTData!H395)),"",OR(OSSTData!E395=97,OSSTData!F395=97,OSSTData!G395=97,OSSTData!H395=97),97,AND(OSSTData!E395=0,OSSTData!F395=0,OSSTData!G395=0,OSSTData!H395=0),0,AND(OSSTData!E395=0,OSSTData!F395=0,OSSTData!G395=1,OSSTData!H395=1),0,AND(OSSTData!E395=0,OSSTData!F395=0,OSSTData!G395=0,OSSTData!H395=1),1,AND(OSSTData!E395=0,OSSTData!F395=0,OSSTData!G395=1,OSSTData!H395=0),1,AND(OSSTData!E395&gt;0,OSSTData!F395=0,OSSTData!G395=1,OSSTData!H395=0),1,AND(OSSTData!E395=0,OSSTData!F395&gt;0,OSSTData!G395=0,OSSTData!H395=1),1,AND(OSSTData!E395&gt;0,OSSTData!F395&gt;0),0)</f>
        <v/>
      </c>
      <c r="I395" s="18" t="str">
        <f>_xlfn.IFS(OR(ISBLANK(OSSTData!B395),OSSTData!D395=2),"",ISBLANK(OSSTData!N395),"",OSSTData!N395=97,97,OSSTData!N395=0,1,OSSTData!N395&gt;0,0)</f>
        <v/>
      </c>
      <c r="J395" s="18" t="str">
        <f>_xlfn.IFS(OR(ISBLANK(OSSTData!B395),OSSTData!D395=2),"",ISBLANK(OSSTData!O395),"",OSSTData!O395=97,97,OSSTData!O395=0,1,OSSTData!O395&gt;0,0)</f>
        <v/>
      </c>
      <c r="K395" s="18" t="str">
        <f>_xlfn.IFS(OR(ISBLANK(OSSTData!B395),(OSSTData!D395=2)),"",OR(ISBLANK(OSSTData!K395),ISBLANK(OSSTData!J395)),"",OR(OSSTData!K395=97,OSSTData!J395=97),97,AND(OSSTData!K395=0,OSSTData!J395=0),1,OR(OSSTData!K395=1,OSSTData!J395=1),0,AND(OSSTData!K395=1,OSSTData!J395=1),0)</f>
        <v/>
      </c>
      <c r="L395" s="18" t="str">
        <f t="shared" si="6"/>
        <v/>
      </c>
    </row>
    <row r="396" spans="1:12" x14ac:dyDescent="0.2">
      <c r="A396" s="18" t="str">
        <f>_xlfn.IFS(OR(ISBLANK(OSSTData!B396),OSSTData!D396=2),"",OR(OSSTData!E396=97,OSSTData!F396=97),97,OR(ISBLANK(OSSTData!E396),ISBLANK(OSSTData!F396)),"",OR(OSSTData!E396&lt;97,OSSTData!F396&lt;97),(OSSTData!E396+OSSTData!F396))</f>
        <v/>
      </c>
      <c r="B396" s="18" t="str">
        <f>_xlfn.IFS(OR(ISBLANK(OSSTData!B396),OSSTData!D396=2),"",OR(ISBLANK(OSSTData!G396),ISBLANK(OSSTData!H396)),"",OR(OSSTData!G396=97,OSSTData!H396=97),97,OR(OSSTData!G396&lt;97,OSSTData!H396&lt;97),(OSSTData!G396+OSSTData!H396))</f>
        <v/>
      </c>
      <c r="C396" s="18" t="str">
        <f>_xlfn.IFS(OR(ISBLANK(OSSTData!B396),OSSTData!D396=2),"",ISBLANK(A396),"",A396=97,97,A396=0,1,A396&lt;97,0)</f>
        <v/>
      </c>
      <c r="D396" s="18" t="str">
        <f>_xlfn.IFS(OR(ISBLANK(OSSTData!B396),OSSTData!D396=2),"",ISBLANK(A396),"",A396=97,97,A396&lt;10,0,A396&gt;=10,1)</f>
        <v/>
      </c>
      <c r="E396" s="18" t="str">
        <f>_xlfn.IFS(OR(ISBLANK(OSSTData!B396),OSSTData!D396=2),"",ISBLANK(A396),"",A396=97,97,A396&lt;20,0,A396&gt;=20,1)</f>
        <v/>
      </c>
      <c r="F396" s="18" t="str">
        <f>_xlfn.IFS(OR(ISBLANK(OSSTData!B396),OSSTData!D396=2),"",ISBLANK(A396),"",A396=97,97,AND(OSSTData!E396=0,OSSTData!F396&gt;0),1,AND(OSSTData!E396&gt;0,OSSTData!F396=0),1,AND(OSSTData!E396=0,OSSTData!F396=0),0,AND(OSSTData!E396&gt;0,OSSTData!F396&gt;0),0)</f>
        <v/>
      </c>
      <c r="G396" s="18" t="str">
        <f>IFERROR(_xlfn.IFS(OR(ISBLANK(OSSTData!B396),OSSTData!D396=2),"",OR(ISBLANK(OSSTData!E396),ISBLANK(OSSTData!F396),ISBLANK(OSSTData!G396),ISBLANK(OSSTData!H396)),"",OR(OSSTData!E396=97,OSSTData!F396=97,OSSTData!G396=97,OSSTData!H396=97),97,AND(OSSTData!E396=0,OSSTData!F396=0,OSSTData!G396=0,OSSTData!H396=0),1,OR(OSSTData!E396&gt;0,OSSTData!F396&gt;0),0),0)</f>
        <v/>
      </c>
      <c r="H396" s="18" t="str">
        <f>_xlfn.IFS(OR(ISBLANK(OSSTData!B396),OSSTData!D396=2),"",OR(ISBLANK(OSSTData!E396),ISBLANK(OSSTData!F396),ISBLANK(OSSTData!G396),ISBLANK(OSSTData!H396)),"",OR(OSSTData!E396=97,OSSTData!F396=97,OSSTData!G396=97,OSSTData!H396=97),97,AND(OSSTData!E396=0,OSSTData!F396=0,OSSTData!G396=0,OSSTData!H396=0),0,AND(OSSTData!E396=0,OSSTData!F396=0,OSSTData!G396=1,OSSTData!H396=1),0,AND(OSSTData!E396=0,OSSTData!F396=0,OSSTData!G396=0,OSSTData!H396=1),1,AND(OSSTData!E396=0,OSSTData!F396=0,OSSTData!G396=1,OSSTData!H396=0),1,AND(OSSTData!E396&gt;0,OSSTData!F396=0,OSSTData!G396=1,OSSTData!H396=0),1,AND(OSSTData!E396=0,OSSTData!F396&gt;0,OSSTData!G396=0,OSSTData!H396=1),1,AND(OSSTData!E396&gt;0,OSSTData!F396&gt;0),0)</f>
        <v/>
      </c>
      <c r="I396" s="18" t="str">
        <f>_xlfn.IFS(OR(ISBLANK(OSSTData!B396),OSSTData!D396=2),"",ISBLANK(OSSTData!N396),"",OSSTData!N396=97,97,OSSTData!N396=0,1,OSSTData!N396&gt;0,0)</f>
        <v/>
      </c>
      <c r="J396" s="18" t="str">
        <f>_xlfn.IFS(OR(ISBLANK(OSSTData!B396),OSSTData!D396=2),"",ISBLANK(OSSTData!O396),"",OSSTData!O396=97,97,OSSTData!O396=0,1,OSSTData!O396&gt;0,0)</f>
        <v/>
      </c>
      <c r="K396" s="18" t="str">
        <f>_xlfn.IFS(OR(ISBLANK(OSSTData!B396),(OSSTData!D396=2)),"",OR(ISBLANK(OSSTData!K396),ISBLANK(OSSTData!J396)),"",OR(OSSTData!K396=97,OSSTData!J396=97),97,AND(OSSTData!K396=0,OSSTData!J396=0),1,OR(OSSTData!K396=1,OSSTData!J396=1),0,AND(OSSTData!K396=1,OSSTData!J396=1),0)</f>
        <v/>
      </c>
      <c r="L396" s="18" t="str">
        <f t="shared" si="6"/>
        <v/>
      </c>
    </row>
    <row r="397" spans="1:12" x14ac:dyDescent="0.2">
      <c r="A397" s="18" t="str">
        <f>_xlfn.IFS(OR(ISBLANK(OSSTData!B397),OSSTData!D397=2),"",OR(OSSTData!E397=97,OSSTData!F397=97),97,OR(ISBLANK(OSSTData!E397),ISBLANK(OSSTData!F397)),"",OR(OSSTData!E397&lt;97,OSSTData!F397&lt;97),(OSSTData!E397+OSSTData!F397))</f>
        <v/>
      </c>
      <c r="B397" s="18" t="str">
        <f>_xlfn.IFS(OR(ISBLANK(OSSTData!B397),OSSTData!D397=2),"",OR(ISBLANK(OSSTData!G397),ISBLANK(OSSTData!H397)),"",OR(OSSTData!G397=97,OSSTData!H397=97),97,OR(OSSTData!G397&lt;97,OSSTData!H397&lt;97),(OSSTData!G397+OSSTData!H397))</f>
        <v/>
      </c>
      <c r="C397" s="18" t="str">
        <f>_xlfn.IFS(OR(ISBLANK(OSSTData!B397),OSSTData!D397=2),"",ISBLANK(A397),"",A397=97,97,A397=0,1,A397&lt;97,0)</f>
        <v/>
      </c>
      <c r="D397" s="18" t="str">
        <f>_xlfn.IFS(OR(ISBLANK(OSSTData!B397),OSSTData!D397=2),"",ISBLANK(A397),"",A397=97,97,A397&lt;10,0,A397&gt;=10,1)</f>
        <v/>
      </c>
      <c r="E397" s="18" t="str">
        <f>_xlfn.IFS(OR(ISBLANK(OSSTData!B397),OSSTData!D397=2),"",ISBLANK(A397),"",A397=97,97,A397&lt;20,0,A397&gt;=20,1)</f>
        <v/>
      </c>
      <c r="F397" s="18" t="str">
        <f>_xlfn.IFS(OR(ISBLANK(OSSTData!B397),OSSTData!D397=2),"",ISBLANK(A397),"",A397=97,97,AND(OSSTData!E397=0,OSSTData!F397&gt;0),1,AND(OSSTData!E397&gt;0,OSSTData!F397=0),1,AND(OSSTData!E397=0,OSSTData!F397=0),0,AND(OSSTData!E397&gt;0,OSSTData!F397&gt;0),0)</f>
        <v/>
      </c>
      <c r="G397" s="18" t="str">
        <f>IFERROR(_xlfn.IFS(OR(ISBLANK(OSSTData!B397),OSSTData!D397=2),"",OR(ISBLANK(OSSTData!E397),ISBLANK(OSSTData!F397),ISBLANK(OSSTData!G397),ISBLANK(OSSTData!H397)),"",OR(OSSTData!E397=97,OSSTData!F397=97,OSSTData!G397=97,OSSTData!H397=97),97,AND(OSSTData!E397=0,OSSTData!F397=0,OSSTData!G397=0,OSSTData!H397=0),1,OR(OSSTData!E397&gt;0,OSSTData!F397&gt;0),0),0)</f>
        <v/>
      </c>
      <c r="H397" s="18" t="str">
        <f>_xlfn.IFS(OR(ISBLANK(OSSTData!B397),OSSTData!D397=2),"",OR(ISBLANK(OSSTData!E397),ISBLANK(OSSTData!F397),ISBLANK(OSSTData!G397),ISBLANK(OSSTData!H397)),"",OR(OSSTData!E397=97,OSSTData!F397=97,OSSTData!G397=97,OSSTData!H397=97),97,AND(OSSTData!E397=0,OSSTData!F397=0,OSSTData!G397=0,OSSTData!H397=0),0,AND(OSSTData!E397=0,OSSTData!F397=0,OSSTData!G397=1,OSSTData!H397=1),0,AND(OSSTData!E397=0,OSSTData!F397=0,OSSTData!G397=0,OSSTData!H397=1),1,AND(OSSTData!E397=0,OSSTData!F397=0,OSSTData!G397=1,OSSTData!H397=0),1,AND(OSSTData!E397&gt;0,OSSTData!F397=0,OSSTData!G397=1,OSSTData!H397=0),1,AND(OSSTData!E397=0,OSSTData!F397&gt;0,OSSTData!G397=0,OSSTData!H397=1),1,AND(OSSTData!E397&gt;0,OSSTData!F397&gt;0),0)</f>
        <v/>
      </c>
      <c r="I397" s="18" t="str">
        <f>_xlfn.IFS(OR(ISBLANK(OSSTData!B397),OSSTData!D397=2),"",ISBLANK(OSSTData!N397),"",OSSTData!N397=97,97,OSSTData!N397=0,1,OSSTData!N397&gt;0,0)</f>
        <v/>
      </c>
      <c r="J397" s="18" t="str">
        <f>_xlfn.IFS(OR(ISBLANK(OSSTData!B397),OSSTData!D397=2),"",ISBLANK(OSSTData!O397),"",OSSTData!O397=97,97,OSSTData!O397=0,1,OSSTData!O397&gt;0,0)</f>
        <v/>
      </c>
      <c r="K397" s="18" t="str">
        <f>_xlfn.IFS(OR(ISBLANK(OSSTData!B397),(OSSTData!D397=2)),"",OR(ISBLANK(OSSTData!K397),ISBLANK(OSSTData!J397)),"",OR(OSSTData!K397=97,OSSTData!J397=97),97,AND(OSSTData!K397=0,OSSTData!J397=0),1,OR(OSSTData!K397=1,OSSTData!J397=1),0,AND(OSSTData!K397=1,OSSTData!J397=1),0)</f>
        <v/>
      </c>
      <c r="L397" s="18" t="str">
        <f t="shared" si="6"/>
        <v/>
      </c>
    </row>
    <row r="398" spans="1:12" x14ac:dyDescent="0.2">
      <c r="A398" s="18" t="str">
        <f>_xlfn.IFS(OR(ISBLANK(OSSTData!B398),OSSTData!D398=2),"",OR(OSSTData!E398=97,OSSTData!F398=97),97,OR(ISBLANK(OSSTData!E398),ISBLANK(OSSTData!F398)),"",OR(OSSTData!E398&lt;97,OSSTData!F398&lt;97),(OSSTData!E398+OSSTData!F398))</f>
        <v/>
      </c>
      <c r="B398" s="18" t="str">
        <f>_xlfn.IFS(OR(ISBLANK(OSSTData!B398),OSSTData!D398=2),"",OR(ISBLANK(OSSTData!G398),ISBLANK(OSSTData!H398)),"",OR(OSSTData!G398=97,OSSTData!H398=97),97,OR(OSSTData!G398&lt;97,OSSTData!H398&lt;97),(OSSTData!G398+OSSTData!H398))</f>
        <v/>
      </c>
      <c r="C398" s="18" t="str">
        <f>_xlfn.IFS(OR(ISBLANK(OSSTData!B398),OSSTData!D398=2),"",ISBLANK(A398),"",A398=97,97,A398=0,1,A398&lt;97,0)</f>
        <v/>
      </c>
      <c r="D398" s="18" t="str">
        <f>_xlfn.IFS(OR(ISBLANK(OSSTData!B398),OSSTData!D398=2),"",ISBLANK(A398),"",A398=97,97,A398&lt;10,0,A398&gt;=10,1)</f>
        <v/>
      </c>
      <c r="E398" s="18" t="str">
        <f>_xlfn.IFS(OR(ISBLANK(OSSTData!B398),OSSTData!D398=2),"",ISBLANK(A398),"",A398=97,97,A398&lt;20,0,A398&gt;=20,1)</f>
        <v/>
      </c>
      <c r="F398" s="18" t="str">
        <f>_xlfn.IFS(OR(ISBLANK(OSSTData!B398),OSSTData!D398=2),"",ISBLANK(A398),"",A398=97,97,AND(OSSTData!E398=0,OSSTData!F398&gt;0),1,AND(OSSTData!E398&gt;0,OSSTData!F398=0),1,AND(OSSTData!E398=0,OSSTData!F398=0),0,AND(OSSTData!E398&gt;0,OSSTData!F398&gt;0),0)</f>
        <v/>
      </c>
      <c r="G398" s="18" t="str">
        <f>IFERROR(_xlfn.IFS(OR(ISBLANK(OSSTData!B398),OSSTData!D398=2),"",OR(ISBLANK(OSSTData!E398),ISBLANK(OSSTData!F398),ISBLANK(OSSTData!G398),ISBLANK(OSSTData!H398)),"",OR(OSSTData!E398=97,OSSTData!F398=97,OSSTData!G398=97,OSSTData!H398=97),97,AND(OSSTData!E398=0,OSSTData!F398=0,OSSTData!G398=0,OSSTData!H398=0),1,OR(OSSTData!E398&gt;0,OSSTData!F398&gt;0),0),0)</f>
        <v/>
      </c>
      <c r="H398" s="18" t="str">
        <f>_xlfn.IFS(OR(ISBLANK(OSSTData!B398),OSSTData!D398=2),"",OR(ISBLANK(OSSTData!E398),ISBLANK(OSSTData!F398),ISBLANK(OSSTData!G398),ISBLANK(OSSTData!H398)),"",OR(OSSTData!E398=97,OSSTData!F398=97,OSSTData!G398=97,OSSTData!H398=97),97,AND(OSSTData!E398=0,OSSTData!F398=0,OSSTData!G398=0,OSSTData!H398=0),0,AND(OSSTData!E398=0,OSSTData!F398=0,OSSTData!G398=1,OSSTData!H398=1),0,AND(OSSTData!E398=0,OSSTData!F398=0,OSSTData!G398=0,OSSTData!H398=1),1,AND(OSSTData!E398=0,OSSTData!F398=0,OSSTData!G398=1,OSSTData!H398=0),1,AND(OSSTData!E398&gt;0,OSSTData!F398=0,OSSTData!G398=1,OSSTData!H398=0),1,AND(OSSTData!E398=0,OSSTData!F398&gt;0,OSSTData!G398=0,OSSTData!H398=1),1,AND(OSSTData!E398&gt;0,OSSTData!F398&gt;0),0)</f>
        <v/>
      </c>
      <c r="I398" s="18" t="str">
        <f>_xlfn.IFS(OR(ISBLANK(OSSTData!B398),OSSTData!D398=2),"",ISBLANK(OSSTData!N398),"",OSSTData!N398=97,97,OSSTData!N398=0,1,OSSTData!N398&gt;0,0)</f>
        <v/>
      </c>
      <c r="J398" s="18" t="str">
        <f>_xlfn.IFS(OR(ISBLANK(OSSTData!B398),OSSTData!D398=2),"",ISBLANK(OSSTData!O398),"",OSSTData!O398=97,97,OSSTData!O398=0,1,OSSTData!O398&gt;0,0)</f>
        <v/>
      </c>
      <c r="K398" s="18" t="str">
        <f>_xlfn.IFS(OR(ISBLANK(OSSTData!B398),(OSSTData!D398=2)),"",OR(ISBLANK(OSSTData!K398),ISBLANK(OSSTData!J398)),"",OR(OSSTData!K398=97,OSSTData!J398=97),97,AND(OSSTData!K398=0,OSSTData!J398=0),1,OR(OSSTData!K398=1,OSSTData!J398=1),0,AND(OSSTData!K398=1,OSSTData!J398=1),0)</f>
        <v/>
      </c>
      <c r="L398" s="18" t="str">
        <f t="shared" si="6"/>
        <v/>
      </c>
    </row>
    <row r="399" spans="1:12" x14ac:dyDescent="0.2">
      <c r="A399" s="18" t="str">
        <f>_xlfn.IFS(OR(ISBLANK(OSSTData!B399),OSSTData!D399=2),"",OR(OSSTData!E399=97,OSSTData!F399=97),97,OR(ISBLANK(OSSTData!E399),ISBLANK(OSSTData!F399)),"",OR(OSSTData!E399&lt;97,OSSTData!F399&lt;97),(OSSTData!E399+OSSTData!F399))</f>
        <v/>
      </c>
      <c r="B399" s="18" t="str">
        <f>_xlfn.IFS(OR(ISBLANK(OSSTData!B399),OSSTData!D399=2),"",OR(ISBLANK(OSSTData!G399),ISBLANK(OSSTData!H399)),"",OR(OSSTData!G399=97,OSSTData!H399=97),97,OR(OSSTData!G399&lt;97,OSSTData!H399&lt;97),(OSSTData!G399+OSSTData!H399))</f>
        <v/>
      </c>
      <c r="C399" s="18" t="str">
        <f>_xlfn.IFS(OR(ISBLANK(OSSTData!B399),OSSTData!D399=2),"",ISBLANK(A399),"",A399=97,97,A399=0,1,A399&lt;97,0)</f>
        <v/>
      </c>
      <c r="D399" s="18" t="str">
        <f>_xlfn.IFS(OR(ISBLANK(OSSTData!B399),OSSTData!D399=2),"",ISBLANK(A399),"",A399=97,97,A399&lt;10,0,A399&gt;=10,1)</f>
        <v/>
      </c>
      <c r="E399" s="18" t="str">
        <f>_xlfn.IFS(OR(ISBLANK(OSSTData!B399),OSSTData!D399=2),"",ISBLANK(A399),"",A399=97,97,A399&lt;20,0,A399&gt;=20,1)</f>
        <v/>
      </c>
      <c r="F399" s="18" t="str">
        <f>_xlfn.IFS(OR(ISBLANK(OSSTData!B399),OSSTData!D399=2),"",ISBLANK(A399),"",A399=97,97,AND(OSSTData!E399=0,OSSTData!F399&gt;0),1,AND(OSSTData!E399&gt;0,OSSTData!F399=0),1,AND(OSSTData!E399=0,OSSTData!F399=0),0,AND(OSSTData!E399&gt;0,OSSTData!F399&gt;0),0)</f>
        <v/>
      </c>
      <c r="G399" s="18" t="str">
        <f>IFERROR(_xlfn.IFS(OR(ISBLANK(OSSTData!B399),OSSTData!D399=2),"",OR(ISBLANK(OSSTData!E399),ISBLANK(OSSTData!F399),ISBLANK(OSSTData!G399),ISBLANK(OSSTData!H399)),"",OR(OSSTData!E399=97,OSSTData!F399=97,OSSTData!G399=97,OSSTData!H399=97),97,AND(OSSTData!E399=0,OSSTData!F399=0,OSSTData!G399=0,OSSTData!H399=0),1,OR(OSSTData!E399&gt;0,OSSTData!F399&gt;0),0),0)</f>
        <v/>
      </c>
      <c r="H399" s="18" t="str">
        <f>_xlfn.IFS(OR(ISBLANK(OSSTData!B399),OSSTData!D399=2),"",OR(ISBLANK(OSSTData!E399),ISBLANK(OSSTData!F399),ISBLANK(OSSTData!G399),ISBLANK(OSSTData!H399)),"",OR(OSSTData!E399=97,OSSTData!F399=97,OSSTData!G399=97,OSSTData!H399=97),97,AND(OSSTData!E399=0,OSSTData!F399=0,OSSTData!G399=0,OSSTData!H399=0),0,AND(OSSTData!E399=0,OSSTData!F399=0,OSSTData!G399=1,OSSTData!H399=1),0,AND(OSSTData!E399=0,OSSTData!F399=0,OSSTData!G399=0,OSSTData!H399=1),1,AND(OSSTData!E399=0,OSSTData!F399=0,OSSTData!G399=1,OSSTData!H399=0),1,AND(OSSTData!E399&gt;0,OSSTData!F399=0,OSSTData!G399=1,OSSTData!H399=0),1,AND(OSSTData!E399=0,OSSTData!F399&gt;0,OSSTData!G399=0,OSSTData!H399=1),1,AND(OSSTData!E399&gt;0,OSSTData!F399&gt;0),0)</f>
        <v/>
      </c>
      <c r="I399" s="18" t="str">
        <f>_xlfn.IFS(OR(ISBLANK(OSSTData!B399),OSSTData!D399=2),"",ISBLANK(OSSTData!N399),"",OSSTData!N399=97,97,OSSTData!N399=0,1,OSSTData!N399&gt;0,0)</f>
        <v/>
      </c>
      <c r="J399" s="18" t="str">
        <f>_xlfn.IFS(OR(ISBLANK(OSSTData!B399),OSSTData!D399=2),"",ISBLANK(OSSTData!O399),"",OSSTData!O399=97,97,OSSTData!O399=0,1,OSSTData!O399&gt;0,0)</f>
        <v/>
      </c>
      <c r="K399" s="18" t="str">
        <f>_xlfn.IFS(OR(ISBLANK(OSSTData!B399),(OSSTData!D399=2)),"",OR(ISBLANK(OSSTData!K399),ISBLANK(OSSTData!J399)),"",OR(OSSTData!K399=97,OSSTData!J399=97),97,AND(OSSTData!K399=0,OSSTData!J399=0),1,OR(OSSTData!K399=1,OSSTData!J399=1),0,AND(OSSTData!K399=1,OSSTData!J399=1),0)</f>
        <v/>
      </c>
      <c r="L399" s="18" t="str">
        <f t="shared" si="6"/>
        <v/>
      </c>
    </row>
    <row r="400" spans="1:12" x14ac:dyDescent="0.2">
      <c r="A400" s="18" t="str">
        <f>_xlfn.IFS(OR(ISBLANK(OSSTData!B400),OSSTData!D400=2),"",OR(OSSTData!E400=97,OSSTData!F400=97),97,OR(ISBLANK(OSSTData!E400),ISBLANK(OSSTData!F400)),"",OR(OSSTData!E400&lt;97,OSSTData!F400&lt;97),(OSSTData!E400+OSSTData!F400))</f>
        <v/>
      </c>
      <c r="B400" s="18" t="str">
        <f>_xlfn.IFS(OR(ISBLANK(OSSTData!B400),OSSTData!D400=2),"",OR(ISBLANK(OSSTData!G400),ISBLANK(OSSTData!H400)),"",OR(OSSTData!G400=97,OSSTData!H400=97),97,OR(OSSTData!G400&lt;97,OSSTData!H400&lt;97),(OSSTData!G400+OSSTData!H400))</f>
        <v/>
      </c>
      <c r="C400" s="18" t="str">
        <f>_xlfn.IFS(OR(ISBLANK(OSSTData!B400),OSSTData!D400=2),"",ISBLANK(A400),"",A400=97,97,A400=0,1,A400&lt;97,0)</f>
        <v/>
      </c>
      <c r="D400" s="18" t="str">
        <f>_xlfn.IFS(OR(ISBLANK(OSSTData!B400),OSSTData!D400=2),"",ISBLANK(A400),"",A400=97,97,A400&lt;10,0,A400&gt;=10,1)</f>
        <v/>
      </c>
      <c r="E400" s="18" t="str">
        <f>_xlfn.IFS(OR(ISBLANK(OSSTData!B400),OSSTData!D400=2),"",ISBLANK(A400),"",A400=97,97,A400&lt;20,0,A400&gt;=20,1)</f>
        <v/>
      </c>
      <c r="F400" s="18" t="str">
        <f>_xlfn.IFS(OR(ISBLANK(OSSTData!B400),OSSTData!D400=2),"",ISBLANK(A400),"",A400=97,97,AND(OSSTData!E400=0,OSSTData!F400&gt;0),1,AND(OSSTData!E400&gt;0,OSSTData!F400=0),1,AND(OSSTData!E400=0,OSSTData!F400=0),0,AND(OSSTData!E400&gt;0,OSSTData!F400&gt;0),0)</f>
        <v/>
      </c>
      <c r="G400" s="18" t="str">
        <f>IFERROR(_xlfn.IFS(OR(ISBLANK(OSSTData!B400),OSSTData!D400=2),"",OR(ISBLANK(OSSTData!E400),ISBLANK(OSSTData!F400),ISBLANK(OSSTData!G400),ISBLANK(OSSTData!H400)),"",OR(OSSTData!E400=97,OSSTData!F400=97,OSSTData!G400=97,OSSTData!H400=97),97,AND(OSSTData!E400=0,OSSTData!F400=0,OSSTData!G400=0,OSSTData!H400=0),1,OR(OSSTData!E400&gt;0,OSSTData!F400&gt;0),0),0)</f>
        <v/>
      </c>
      <c r="H400" s="18" t="str">
        <f>_xlfn.IFS(OR(ISBLANK(OSSTData!B400),OSSTData!D400=2),"",OR(ISBLANK(OSSTData!E400),ISBLANK(OSSTData!F400),ISBLANK(OSSTData!G400),ISBLANK(OSSTData!H400)),"",OR(OSSTData!E400=97,OSSTData!F400=97,OSSTData!G400=97,OSSTData!H400=97),97,AND(OSSTData!E400=0,OSSTData!F400=0,OSSTData!G400=0,OSSTData!H400=0),0,AND(OSSTData!E400=0,OSSTData!F400=0,OSSTData!G400=1,OSSTData!H400=1),0,AND(OSSTData!E400=0,OSSTData!F400=0,OSSTData!G400=0,OSSTData!H400=1),1,AND(OSSTData!E400=0,OSSTData!F400=0,OSSTData!G400=1,OSSTData!H400=0),1,AND(OSSTData!E400&gt;0,OSSTData!F400=0,OSSTData!G400=1,OSSTData!H400=0),1,AND(OSSTData!E400=0,OSSTData!F400&gt;0,OSSTData!G400=0,OSSTData!H400=1),1,AND(OSSTData!E400&gt;0,OSSTData!F400&gt;0),0)</f>
        <v/>
      </c>
      <c r="I400" s="18" t="str">
        <f>_xlfn.IFS(OR(ISBLANK(OSSTData!B400),OSSTData!D400=2),"",ISBLANK(OSSTData!N400),"",OSSTData!N400=97,97,OSSTData!N400=0,1,OSSTData!N400&gt;0,0)</f>
        <v/>
      </c>
      <c r="J400" s="18" t="str">
        <f>_xlfn.IFS(OR(ISBLANK(OSSTData!B400),OSSTData!D400=2),"",ISBLANK(OSSTData!O400),"",OSSTData!O400=97,97,OSSTData!O400=0,1,OSSTData!O400&gt;0,0)</f>
        <v/>
      </c>
      <c r="K400" s="18" t="str">
        <f>_xlfn.IFS(OR(ISBLANK(OSSTData!B400),(OSSTData!D400=2)),"",OR(ISBLANK(OSSTData!K400),ISBLANK(OSSTData!J400)),"",OR(OSSTData!K400=97,OSSTData!J400=97),97,AND(OSSTData!K400=0,OSSTData!J400=0),1,OR(OSSTData!K400=1,OSSTData!J400=1),0,AND(OSSTData!K400=1,OSSTData!J400=1),0)</f>
        <v/>
      </c>
      <c r="L400" s="18" t="str">
        <f t="shared" si="6"/>
        <v/>
      </c>
    </row>
    <row r="401" spans="1:12" x14ac:dyDescent="0.2">
      <c r="A401" s="18" t="str">
        <f>_xlfn.IFS(OR(ISBLANK(OSSTData!B401),OSSTData!D401=2),"",OR(OSSTData!E401=97,OSSTData!F401=97),97,OR(ISBLANK(OSSTData!E401),ISBLANK(OSSTData!F401)),"",OR(OSSTData!E401&lt;97,OSSTData!F401&lt;97),(OSSTData!E401+OSSTData!F401))</f>
        <v/>
      </c>
      <c r="B401" s="18" t="str">
        <f>_xlfn.IFS(OR(ISBLANK(OSSTData!B401),OSSTData!D401=2),"",OR(ISBLANK(OSSTData!G401),ISBLANK(OSSTData!H401)),"",OR(OSSTData!G401=97,OSSTData!H401=97),97,OR(OSSTData!G401&lt;97,OSSTData!H401&lt;97),(OSSTData!G401+OSSTData!H401))</f>
        <v/>
      </c>
      <c r="C401" s="18" t="str">
        <f>_xlfn.IFS(OR(ISBLANK(OSSTData!B401),OSSTData!D401=2),"",ISBLANK(A401),"",A401=97,97,A401=0,1,A401&lt;97,0)</f>
        <v/>
      </c>
      <c r="D401" s="18" t="str">
        <f>_xlfn.IFS(OR(ISBLANK(OSSTData!B401),OSSTData!D401=2),"",ISBLANK(A401),"",A401=97,97,A401&lt;10,0,A401&gt;=10,1)</f>
        <v/>
      </c>
      <c r="E401" s="18" t="str">
        <f>_xlfn.IFS(OR(ISBLANK(OSSTData!B401),OSSTData!D401=2),"",ISBLANK(A401),"",A401=97,97,A401&lt;20,0,A401&gt;=20,1)</f>
        <v/>
      </c>
      <c r="F401" s="18" t="str">
        <f>_xlfn.IFS(OR(ISBLANK(OSSTData!B401),OSSTData!D401=2),"",ISBLANK(A401),"",A401=97,97,AND(OSSTData!E401=0,OSSTData!F401&gt;0),1,AND(OSSTData!E401&gt;0,OSSTData!F401=0),1,AND(OSSTData!E401=0,OSSTData!F401=0),0,AND(OSSTData!E401&gt;0,OSSTData!F401&gt;0),0)</f>
        <v/>
      </c>
      <c r="G401" s="18" t="str">
        <f>IFERROR(_xlfn.IFS(OR(ISBLANK(OSSTData!B401),OSSTData!D401=2),"",OR(ISBLANK(OSSTData!E401),ISBLANK(OSSTData!F401),ISBLANK(OSSTData!G401),ISBLANK(OSSTData!H401)),"",OR(OSSTData!E401=97,OSSTData!F401=97,OSSTData!G401=97,OSSTData!H401=97),97,AND(OSSTData!E401=0,OSSTData!F401=0,OSSTData!G401=0,OSSTData!H401=0),1,OR(OSSTData!E401&gt;0,OSSTData!F401&gt;0),0),0)</f>
        <v/>
      </c>
      <c r="H401" s="18" t="str">
        <f>_xlfn.IFS(OR(ISBLANK(OSSTData!B401),OSSTData!D401=2),"",OR(ISBLANK(OSSTData!E401),ISBLANK(OSSTData!F401),ISBLANK(OSSTData!G401),ISBLANK(OSSTData!H401)),"",OR(OSSTData!E401=97,OSSTData!F401=97,OSSTData!G401=97,OSSTData!H401=97),97,AND(OSSTData!E401=0,OSSTData!F401=0,OSSTData!G401=0,OSSTData!H401=0),0,AND(OSSTData!E401=0,OSSTData!F401=0,OSSTData!G401=1,OSSTData!H401=1),0,AND(OSSTData!E401=0,OSSTData!F401=0,OSSTData!G401=0,OSSTData!H401=1),1,AND(OSSTData!E401=0,OSSTData!F401=0,OSSTData!G401=1,OSSTData!H401=0),1,AND(OSSTData!E401&gt;0,OSSTData!F401=0,OSSTData!G401=1,OSSTData!H401=0),1,AND(OSSTData!E401=0,OSSTData!F401&gt;0,OSSTData!G401=0,OSSTData!H401=1),1,AND(OSSTData!E401&gt;0,OSSTData!F401&gt;0),0)</f>
        <v/>
      </c>
      <c r="I401" s="18" t="str">
        <f>_xlfn.IFS(OR(ISBLANK(OSSTData!B401),OSSTData!D401=2),"",ISBLANK(OSSTData!N401),"",OSSTData!N401=97,97,OSSTData!N401=0,1,OSSTData!N401&gt;0,0)</f>
        <v/>
      </c>
      <c r="J401" s="18" t="str">
        <f>_xlfn.IFS(OR(ISBLANK(OSSTData!B401),OSSTData!D401=2),"",ISBLANK(OSSTData!O401),"",OSSTData!O401=97,97,OSSTData!O401=0,1,OSSTData!O401&gt;0,0)</f>
        <v/>
      </c>
      <c r="K401" s="18" t="str">
        <f>_xlfn.IFS(OR(ISBLANK(OSSTData!B401),(OSSTData!D401=2)),"",OR(ISBLANK(OSSTData!K401),ISBLANK(OSSTData!J401)),"",OR(OSSTData!K401=97,OSSTData!J401=97),97,AND(OSSTData!K401=0,OSSTData!J401=0),1,OR(OSSTData!K401=1,OSSTData!J401=1),0,AND(OSSTData!K401=1,OSSTData!J401=1),0)</f>
        <v/>
      </c>
      <c r="L401" s="18" t="str">
        <f t="shared" si="6"/>
        <v/>
      </c>
    </row>
    <row r="402" spans="1:12" x14ac:dyDescent="0.2">
      <c r="A402" s="18" t="str">
        <f>_xlfn.IFS(OR(ISBLANK(OSSTData!B402),OSSTData!D402=2),"",OR(OSSTData!E402=97,OSSTData!F402=97),97,OR(ISBLANK(OSSTData!E402),ISBLANK(OSSTData!F402)),"",OR(OSSTData!E402&lt;97,OSSTData!F402&lt;97),(OSSTData!E402+OSSTData!F402))</f>
        <v/>
      </c>
      <c r="B402" s="18" t="str">
        <f>_xlfn.IFS(OR(ISBLANK(OSSTData!B402),OSSTData!D402=2),"",OR(ISBLANK(OSSTData!G402),ISBLANK(OSSTData!H402)),"",OR(OSSTData!G402=97,OSSTData!H402=97),97,OR(OSSTData!G402&lt;97,OSSTData!H402&lt;97),(OSSTData!G402+OSSTData!H402))</f>
        <v/>
      </c>
      <c r="C402" s="18" t="str">
        <f>_xlfn.IFS(OR(ISBLANK(OSSTData!B402),OSSTData!D402=2),"",ISBLANK(A402),"",A402=97,97,A402=0,1,A402&lt;97,0)</f>
        <v/>
      </c>
      <c r="D402" s="18" t="str">
        <f>_xlfn.IFS(OR(ISBLANK(OSSTData!B402),OSSTData!D402=2),"",ISBLANK(A402),"",A402=97,97,A402&lt;10,0,A402&gt;=10,1)</f>
        <v/>
      </c>
      <c r="E402" s="18" t="str">
        <f>_xlfn.IFS(OR(ISBLANK(OSSTData!B402),OSSTData!D402=2),"",ISBLANK(A402),"",A402=97,97,A402&lt;20,0,A402&gt;=20,1)</f>
        <v/>
      </c>
      <c r="F402" s="18" t="str">
        <f>_xlfn.IFS(OR(ISBLANK(OSSTData!B402),OSSTData!D402=2),"",ISBLANK(A402),"",A402=97,97,AND(OSSTData!E402=0,OSSTData!F402&gt;0),1,AND(OSSTData!E402&gt;0,OSSTData!F402=0),1,AND(OSSTData!E402=0,OSSTData!F402=0),0,AND(OSSTData!E402&gt;0,OSSTData!F402&gt;0),0)</f>
        <v/>
      </c>
      <c r="G402" s="18" t="str">
        <f>IFERROR(_xlfn.IFS(OR(ISBLANK(OSSTData!B402),OSSTData!D402=2),"",OR(ISBLANK(OSSTData!E402),ISBLANK(OSSTData!F402),ISBLANK(OSSTData!G402),ISBLANK(OSSTData!H402)),"",OR(OSSTData!E402=97,OSSTData!F402=97,OSSTData!G402=97,OSSTData!H402=97),97,AND(OSSTData!E402=0,OSSTData!F402=0,OSSTData!G402=0,OSSTData!H402=0),1,OR(OSSTData!E402&gt;0,OSSTData!F402&gt;0),0),0)</f>
        <v/>
      </c>
      <c r="H402" s="18" t="str">
        <f>_xlfn.IFS(OR(ISBLANK(OSSTData!B402),OSSTData!D402=2),"",OR(ISBLANK(OSSTData!E402),ISBLANK(OSSTData!F402),ISBLANK(OSSTData!G402),ISBLANK(OSSTData!H402)),"",OR(OSSTData!E402=97,OSSTData!F402=97,OSSTData!G402=97,OSSTData!H402=97),97,AND(OSSTData!E402=0,OSSTData!F402=0,OSSTData!G402=0,OSSTData!H402=0),0,AND(OSSTData!E402=0,OSSTData!F402=0,OSSTData!G402=1,OSSTData!H402=1),0,AND(OSSTData!E402=0,OSSTData!F402=0,OSSTData!G402=0,OSSTData!H402=1),1,AND(OSSTData!E402=0,OSSTData!F402=0,OSSTData!G402=1,OSSTData!H402=0),1,AND(OSSTData!E402&gt;0,OSSTData!F402=0,OSSTData!G402=1,OSSTData!H402=0),1,AND(OSSTData!E402=0,OSSTData!F402&gt;0,OSSTData!G402=0,OSSTData!H402=1),1,AND(OSSTData!E402&gt;0,OSSTData!F402&gt;0),0)</f>
        <v/>
      </c>
      <c r="I402" s="18" t="str">
        <f>_xlfn.IFS(OR(ISBLANK(OSSTData!B402),OSSTData!D402=2),"",ISBLANK(OSSTData!N402),"",OSSTData!N402=97,97,OSSTData!N402=0,1,OSSTData!N402&gt;0,0)</f>
        <v/>
      </c>
      <c r="J402" s="18" t="str">
        <f>_xlfn.IFS(OR(ISBLANK(OSSTData!B402),OSSTData!D402=2),"",ISBLANK(OSSTData!O402),"",OSSTData!O402=97,97,OSSTData!O402=0,1,OSSTData!O402&gt;0,0)</f>
        <v/>
      </c>
      <c r="K402" s="18" t="str">
        <f>_xlfn.IFS(OR(ISBLANK(OSSTData!B402),(OSSTData!D402=2)),"",OR(ISBLANK(OSSTData!K402),ISBLANK(OSSTData!J402)),"",OR(OSSTData!K402=97,OSSTData!J402=97),97,AND(OSSTData!K402=0,OSSTData!J402=0),1,OR(OSSTData!K402=1,OSSTData!J402=1),0,AND(OSSTData!K402=1,OSSTData!J402=1),0)</f>
        <v/>
      </c>
      <c r="L402" s="18" t="str">
        <f t="shared" si="6"/>
        <v/>
      </c>
    </row>
    <row r="403" spans="1:12" x14ac:dyDescent="0.2">
      <c r="A403" s="18" t="str">
        <f>_xlfn.IFS(OR(ISBLANK(OSSTData!B403),OSSTData!D403=2),"",OR(OSSTData!E403=97,OSSTData!F403=97),97,OR(ISBLANK(OSSTData!E403),ISBLANK(OSSTData!F403)),"",OR(OSSTData!E403&lt;97,OSSTData!F403&lt;97),(OSSTData!E403+OSSTData!F403))</f>
        <v/>
      </c>
      <c r="B403" s="18" t="str">
        <f>_xlfn.IFS(OR(ISBLANK(OSSTData!B403),OSSTData!D403=2),"",OR(ISBLANK(OSSTData!G403),ISBLANK(OSSTData!H403)),"",OR(OSSTData!G403=97,OSSTData!H403=97),97,OR(OSSTData!G403&lt;97,OSSTData!H403&lt;97),(OSSTData!G403+OSSTData!H403))</f>
        <v/>
      </c>
      <c r="C403" s="18" t="str">
        <f>_xlfn.IFS(OR(ISBLANK(OSSTData!B403),OSSTData!D403=2),"",ISBLANK(A403),"",A403=97,97,A403=0,1,A403&lt;97,0)</f>
        <v/>
      </c>
      <c r="D403" s="18" t="str">
        <f>_xlfn.IFS(OR(ISBLANK(OSSTData!B403),OSSTData!D403=2),"",ISBLANK(A403),"",A403=97,97,A403&lt;10,0,A403&gt;=10,1)</f>
        <v/>
      </c>
      <c r="E403" s="18" t="str">
        <f>_xlfn.IFS(OR(ISBLANK(OSSTData!B403),OSSTData!D403=2),"",ISBLANK(A403),"",A403=97,97,A403&lt;20,0,A403&gt;=20,1)</f>
        <v/>
      </c>
      <c r="F403" s="18" t="str">
        <f>_xlfn.IFS(OR(ISBLANK(OSSTData!B403),OSSTData!D403=2),"",ISBLANK(A403),"",A403=97,97,AND(OSSTData!E403=0,OSSTData!F403&gt;0),1,AND(OSSTData!E403&gt;0,OSSTData!F403=0),1,AND(OSSTData!E403=0,OSSTData!F403=0),0,AND(OSSTData!E403&gt;0,OSSTData!F403&gt;0),0)</f>
        <v/>
      </c>
      <c r="G403" s="18" t="str">
        <f>IFERROR(_xlfn.IFS(OR(ISBLANK(OSSTData!B403),OSSTData!D403=2),"",OR(ISBLANK(OSSTData!E403),ISBLANK(OSSTData!F403),ISBLANK(OSSTData!G403),ISBLANK(OSSTData!H403)),"",OR(OSSTData!E403=97,OSSTData!F403=97,OSSTData!G403=97,OSSTData!H403=97),97,AND(OSSTData!E403=0,OSSTData!F403=0,OSSTData!G403=0,OSSTData!H403=0),1,OR(OSSTData!E403&gt;0,OSSTData!F403&gt;0),0),0)</f>
        <v/>
      </c>
      <c r="H403" s="18" t="str">
        <f>_xlfn.IFS(OR(ISBLANK(OSSTData!B403),OSSTData!D403=2),"",OR(ISBLANK(OSSTData!E403),ISBLANK(OSSTData!F403),ISBLANK(OSSTData!G403),ISBLANK(OSSTData!H403)),"",OR(OSSTData!E403=97,OSSTData!F403=97,OSSTData!G403=97,OSSTData!H403=97),97,AND(OSSTData!E403=0,OSSTData!F403=0,OSSTData!G403=0,OSSTData!H403=0),0,AND(OSSTData!E403=0,OSSTData!F403=0,OSSTData!G403=1,OSSTData!H403=1),0,AND(OSSTData!E403=0,OSSTData!F403=0,OSSTData!G403=0,OSSTData!H403=1),1,AND(OSSTData!E403=0,OSSTData!F403=0,OSSTData!G403=1,OSSTData!H403=0),1,AND(OSSTData!E403&gt;0,OSSTData!F403=0,OSSTData!G403=1,OSSTData!H403=0),1,AND(OSSTData!E403=0,OSSTData!F403&gt;0,OSSTData!G403=0,OSSTData!H403=1),1,AND(OSSTData!E403&gt;0,OSSTData!F403&gt;0),0)</f>
        <v/>
      </c>
      <c r="I403" s="18" t="str">
        <f>_xlfn.IFS(OR(ISBLANK(OSSTData!B403),OSSTData!D403=2),"",ISBLANK(OSSTData!N403),"",OSSTData!N403=97,97,OSSTData!N403=0,1,OSSTData!N403&gt;0,0)</f>
        <v/>
      </c>
      <c r="J403" s="18" t="str">
        <f>_xlfn.IFS(OR(ISBLANK(OSSTData!B403),OSSTData!D403=2),"",ISBLANK(OSSTData!O403),"",OSSTData!O403=97,97,OSSTData!O403=0,1,OSSTData!O403&gt;0,0)</f>
        <v/>
      </c>
      <c r="K403" s="18" t="str">
        <f>_xlfn.IFS(OR(ISBLANK(OSSTData!B403),(OSSTData!D403=2)),"",OR(ISBLANK(OSSTData!K403),ISBLANK(OSSTData!J403)),"",OR(OSSTData!K403=97,OSSTData!J403=97),97,AND(OSSTData!K403=0,OSSTData!J403=0),1,OR(OSSTData!K403=1,OSSTData!J403=1),0,AND(OSSTData!K403=1,OSSTData!J403=1),0)</f>
        <v/>
      </c>
      <c r="L403" s="18" t="str">
        <f t="shared" si="6"/>
        <v/>
      </c>
    </row>
    <row r="404" spans="1:12" x14ac:dyDescent="0.2">
      <c r="A404" s="18" t="str">
        <f>_xlfn.IFS(OR(ISBLANK(OSSTData!B404),OSSTData!D404=2),"",OR(OSSTData!E404=97,OSSTData!F404=97),97,OR(ISBLANK(OSSTData!E404),ISBLANK(OSSTData!F404)),"",OR(OSSTData!E404&lt;97,OSSTData!F404&lt;97),(OSSTData!E404+OSSTData!F404))</f>
        <v/>
      </c>
      <c r="B404" s="18" t="str">
        <f>_xlfn.IFS(OR(ISBLANK(OSSTData!B404),OSSTData!D404=2),"",OR(ISBLANK(OSSTData!G404),ISBLANK(OSSTData!H404)),"",OR(OSSTData!G404=97,OSSTData!H404=97),97,OR(OSSTData!G404&lt;97,OSSTData!H404&lt;97),(OSSTData!G404+OSSTData!H404))</f>
        <v/>
      </c>
      <c r="C404" s="18" t="str">
        <f>_xlfn.IFS(OR(ISBLANK(OSSTData!B404),OSSTData!D404=2),"",ISBLANK(A404),"",A404=97,97,A404=0,1,A404&lt;97,0)</f>
        <v/>
      </c>
      <c r="D404" s="18" t="str">
        <f>_xlfn.IFS(OR(ISBLANK(OSSTData!B404),OSSTData!D404=2),"",ISBLANK(A404),"",A404=97,97,A404&lt;10,0,A404&gt;=10,1)</f>
        <v/>
      </c>
      <c r="E404" s="18" t="str">
        <f>_xlfn.IFS(OR(ISBLANK(OSSTData!B404),OSSTData!D404=2),"",ISBLANK(A404),"",A404=97,97,A404&lt;20,0,A404&gt;=20,1)</f>
        <v/>
      </c>
      <c r="F404" s="18" t="str">
        <f>_xlfn.IFS(OR(ISBLANK(OSSTData!B404),OSSTData!D404=2),"",ISBLANK(A404),"",A404=97,97,AND(OSSTData!E404=0,OSSTData!F404&gt;0),1,AND(OSSTData!E404&gt;0,OSSTData!F404=0),1,AND(OSSTData!E404=0,OSSTData!F404=0),0,AND(OSSTData!E404&gt;0,OSSTData!F404&gt;0),0)</f>
        <v/>
      </c>
      <c r="G404" s="18" t="str">
        <f>IFERROR(_xlfn.IFS(OR(ISBLANK(OSSTData!B404),OSSTData!D404=2),"",OR(ISBLANK(OSSTData!E404),ISBLANK(OSSTData!F404),ISBLANK(OSSTData!G404),ISBLANK(OSSTData!H404)),"",OR(OSSTData!E404=97,OSSTData!F404=97,OSSTData!G404=97,OSSTData!H404=97),97,AND(OSSTData!E404=0,OSSTData!F404=0,OSSTData!G404=0,OSSTData!H404=0),1,OR(OSSTData!E404&gt;0,OSSTData!F404&gt;0),0),0)</f>
        <v/>
      </c>
      <c r="H404" s="18" t="str">
        <f>_xlfn.IFS(OR(ISBLANK(OSSTData!B404),OSSTData!D404=2),"",OR(ISBLANK(OSSTData!E404),ISBLANK(OSSTData!F404),ISBLANK(OSSTData!G404),ISBLANK(OSSTData!H404)),"",OR(OSSTData!E404=97,OSSTData!F404=97,OSSTData!G404=97,OSSTData!H404=97),97,AND(OSSTData!E404=0,OSSTData!F404=0,OSSTData!G404=0,OSSTData!H404=0),0,AND(OSSTData!E404=0,OSSTData!F404=0,OSSTData!G404=1,OSSTData!H404=1),0,AND(OSSTData!E404=0,OSSTData!F404=0,OSSTData!G404=0,OSSTData!H404=1),1,AND(OSSTData!E404=0,OSSTData!F404=0,OSSTData!G404=1,OSSTData!H404=0),1,AND(OSSTData!E404&gt;0,OSSTData!F404=0,OSSTData!G404=1,OSSTData!H404=0),1,AND(OSSTData!E404=0,OSSTData!F404&gt;0,OSSTData!G404=0,OSSTData!H404=1),1,AND(OSSTData!E404&gt;0,OSSTData!F404&gt;0),0)</f>
        <v/>
      </c>
      <c r="I404" s="18" t="str">
        <f>_xlfn.IFS(OR(ISBLANK(OSSTData!B404),OSSTData!D404=2),"",ISBLANK(OSSTData!N404),"",OSSTData!N404=97,97,OSSTData!N404=0,1,OSSTData!N404&gt;0,0)</f>
        <v/>
      </c>
      <c r="J404" s="18" t="str">
        <f>_xlfn.IFS(OR(ISBLANK(OSSTData!B404),OSSTData!D404=2),"",ISBLANK(OSSTData!O404),"",OSSTData!O404=97,97,OSSTData!O404=0,1,OSSTData!O404&gt;0,0)</f>
        <v/>
      </c>
      <c r="K404" s="18" t="str">
        <f>_xlfn.IFS(OR(ISBLANK(OSSTData!B404),(OSSTData!D404=2)),"",OR(ISBLANK(OSSTData!K404),ISBLANK(OSSTData!J404)),"",OR(OSSTData!K404=97,OSSTData!J404=97),97,AND(OSSTData!K404=0,OSSTData!J404=0),1,OR(OSSTData!K404=1,OSSTData!J404=1),0,AND(OSSTData!K404=1,OSSTData!J404=1),0)</f>
        <v/>
      </c>
      <c r="L404" s="18" t="str">
        <f t="shared" si="6"/>
        <v/>
      </c>
    </row>
    <row r="405" spans="1:12" x14ac:dyDescent="0.2">
      <c r="A405" s="18" t="str">
        <f>_xlfn.IFS(OR(ISBLANK(OSSTData!B405),OSSTData!D405=2),"",OR(OSSTData!E405=97,OSSTData!F405=97),97,OR(ISBLANK(OSSTData!E405),ISBLANK(OSSTData!F405)),"",OR(OSSTData!E405&lt;97,OSSTData!F405&lt;97),(OSSTData!E405+OSSTData!F405))</f>
        <v/>
      </c>
      <c r="B405" s="18" t="str">
        <f>_xlfn.IFS(OR(ISBLANK(OSSTData!B405),OSSTData!D405=2),"",OR(ISBLANK(OSSTData!G405),ISBLANK(OSSTData!H405)),"",OR(OSSTData!G405=97,OSSTData!H405=97),97,OR(OSSTData!G405&lt;97,OSSTData!H405&lt;97),(OSSTData!G405+OSSTData!H405))</f>
        <v/>
      </c>
      <c r="C405" s="18" t="str">
        <f>_xlfn.IFS(OR(ISBLANK(OSSTData!B405),OSSTData!D405=2),"",ISBLANK(A405),"",A405=97,97,A405=0,1,A405&lt;97,0)</f>
        <v/>
      </c>
      <c r="D405" s="18" t="str">
        <f>_xlfn.IFS(OR(ISBLANK(OSSTData!B405),OSSTData!D405=2),"",ISBLANK(A405),"",A405=97,97,A405&lt;10,0,A405&gt;=10,1)</f>
        <v/>
      </c>
      <c r="E405" s="18" t="str">
        <f>_xlfn.IFS(OR(ISBLANK(OSSTData!B405),OSSTData!D405=2),"",ISBLANK(A405),"",A405=97,97,A405&lt;20,0,A405&gt;=20,1)</f>
        <v/>
      </c>
      <c r="F405" s="18" t="str">
        <f>_xlfn.IFS(OR(ISBLANK(OSSTData!B405),OSSTData!D405=2),"",ISBLANK(A405),"",A405=97,97,AND(OSSTData!E405=0,OSSTData!F405&gt;0),1,AND(OSSTData!E405&gt;0,OSSTData!F405=0),1,AND(OSSTData!E405=0,OSSTData!F405=0),0,AND(OSSTData!E405&gt;0,OSSTData!F405&gt;0),0)</f>
        <v/>
      </c>
      <c r="G405" s="18" t="str">
        <f>IFERROR(_xlfn.IFS(OR(ISBLANK(OSSTData!B405),OSSTData!D405=2),"",OR(ISBLANK(OSSTData!E405),ISBLANK(OSSTData!F405),ISBLANK(OSSTData!G405),ISBLANK(OSSTData!H405)),"",OR(OSSTData!E405=97,OSSTData!F405=97,OSSTData!G405=97,OSSTData!H405=97),97,AND(OSSTData!E405=0,OSSTData!F405=0,OSSTData!G405=0,OSSTData!H405=0),1,OR(OSSTData!E405&gt;0,OSSTData!F405&gt;0),0),0)</f>
        <v/>
      </c>
      <c r="H405" s="18" t="str">
        <f>_xlfn.IFS(OR(ISBLANK(OSSTData!B405),OSSTData!D405=2),"",OR(ISBLANK(OSSTData!E405),ISBLANK(OSSTData!F405),ISBLANK(OSSTData!G405),ISBLANK(OSSTData!H405)),"",OR(OSSTData!E405=97,OSSTData!F405=97,OSSTData!G405=97,OSSTData!H405=97),97,AND(OSSTData!E405=0,OSSTData!F405=0,OSSTData!G405=0,OSSTData!H405=0),0,AND(OSSTData!E405=0,OSSTData!F405=0,OSSTData!G405=1,OSSTData!H405=1),0,AND(OSSTData!E405=0,OSSTData!F405=0,OSSTData!G405=0,OSSTData!H405=1),1,AND(OSSTData!E405=0,OSSTData!F405=0,OSSTData!G405=1,OSSTData!H405=0),1,AND(OSSTData!E405&gt;0,OSSTData!F405=0,OSSTData!G405=1,OSSTData!H405=0),1,AND(OSSTData!E405=0,OSSTData!F405&gt;0,OSSTData!G405=0,OSSTData!H405=1),1,AND(OSSTData!E405&gt;0,OSSTData!F405&gt;0),0)</f>
        <v/>
      </c>
      <c r="I405" s="18" t="str">
        <f>_xlfn.IFS(OR(ISBLANK(OSSTData!B405),OSSTData!D405=2),"",ISBLANK(OSSTData!N405),"",OSSTData!N405=97,97,OSSTData!N405=0,1,OSSTData!N405&gt;0,0)</f>
        <v/>
      </c>
      <c r="J405" s="18" t="str">
        <f>_xlfn.IFS(OR(ISBLANK(OSSTData!B405),OSSTData!D405=2),"",ISBLANK(OSSTData!O405),"",OSSTData!O405=97,97,OSSTData!O405=0,1,OSSTData!O405&gt;0,0)</f>
        <v/>
      </c>
      <c r="K405" s="18" t="str">
        <f>_xlfn.IFS(OR(ISBLANK(OSSTData!B405),(OSSTData!D405=2)),"",OR(ISBLANK(OSSTData!K405),ISBLANK(OSSTData!J405)),"",OR(OSSTData!K405=97,OSSTData!J405=97),97,AND(OSSTData!K405=0,OSSTData!J405=0),1,OR(OSSTData!K405=1,OSSTData!J405=1),0,AND(OSSTData!K405=1,OSSTData!J405=1),0)</f>
        <v/>
      </c>
      <c r="L405" s="18" t="str">
        <f t="shared" si="6"/>
        <v/>
      </c>
    </row>
    <row r="406" spans="1:12" x14ac:dyDescent="0.2">
      <c r="A406" s="18" t="str">
        <f>_xlfn.IFS(OR(ISBLANK(OSSTData!B406),OSSTData!D406=2),"",OR(OSSTData!E406=97,OSSTData!F406=97),97,OR(ISBLANK(OSSTData!E406),ISBLANK(OSSTData!F406)),"",OR(OSSTData!E406&lt;97,OSSTData!F406&lt;97),(OSSTData!E406+OSSTData!F406))</f>
        <v/>
      </c>
      <c r="B406" s="18" t="str">
        <f>_xlfn.IFS(OR(ISBLANK(OSSTData!B406),OSSTData!D406=2),"",OR(ISBLANK(OSSTData!G406),ISBLANK(OSSTData!H406)),"",OR(OSSTData!G406=97,OSSTData!H406=97),97,OR(OSSTData!G406&lt;97,OSSTData!H406&lt;97),(OSSTData!G406+OSSTData!H406))</f>
        <v/>
      </c>
      <c r="C406" s="18" t="str">
        <f>_xlfn.IFS(OR(ISBLANK(OSSTData!B406),OSSTData!D406=2),"",ISBLANK(A406),"",A406=97,97,A406=0,1,A406&lt;97,0)</f>
        <v/>
      </c>
      <c r="D406" s="18" t="str">
        <f>_xlfn.IFS(OR(ISBLANK(OSSTData!B406),OSSTData!D406=2),"",ISBLANK(A406),"",A406=97,97,A406&lt;10,0,A406&gt;=10,1)</f>
        <v/>
      </c>
      <c r="E406" s="18" t="str">
        <f>_xlfn.IFS(OR(ISBLANK(OSSTData!B406),OSSTData!D406=2),"",ISBLANK(A406),"",A406=97,97,A406&lt;20,0,A406&gt;=20,1)</f>
        <v/>
      </c>
      <c r="F406" s="18" t="str">
        <f>_xlfn.IFS(OR(ISBLANK(OSSTData!B406),OSSTData!D406=2),"",ISBLANK(A406),"",A406=97,97,AND(OSSTData!E406=0,OSSTData!F406&gt;0),1,AND(OSSTData!E406&gt;0,OSSTData!F406=0),1,AND(OSSTData!E406=0,OSSTData!F406=0),0,AND(OSSTData!E406&gt;0,OSSTData!F406&gt;0),0)</f>
        <v/>
      </c>
      <c r="G406" s="18" t="str">
        <f>IFERROR(_xlfn.IFS(OR(ISBLANK(OSSTData!B406),OSSTData!D406=2),"",OR(ISBLANK(OSSTData!E406),ISBLANK(OSSTData!F406),ISBLANK(OSSTData!G406),ISBLANK(OSSTData!H406)),"",OR(OSSTData!E406=97,OSSTData!F406=97,OSSTData!G406=97,OSSTData!H406=97),97,AND(OSSTData!E406=0,OSSTData!F406=0,OSSTData!G406=0,OSSTData!H406=0),1,OR(OSSTData!E406&gt;0,OSSTData!F406&gt;0),0),0)</f>
        <v/>
      </c>
      <c r="H406" s="18" t="str">
        <f>_xlfn.IFS(OR(ISBLANK(OSSTData!B406),OSSTData!D406=2),"",OR(ISBLANK(OSSTData!E406),ISBLANK(OSSTData!F406),ISBLANK(OSSTData!G406),ISBLANK(OSSTData!H406)),"",OR(OSSTData!E406=97,OSSTData!F406=97,OSSTData!G406=97,OSSTData!H406=97),97,AND(OSSTData!E406=0,OSSTData!F406=0,OSSTData!G406=0,OSSTData!H406=0),0,AND(OSSTData!E406=0,OSSTData!F406=0,OSSTData!G406=1,OSSTData!H406=1),0,AND(OSSTData!E406=0,OSSTData!F406=0,OSSTData!G406=0,OSSTData!H406=1),1,AND(OSSTData!E406=0,OSSTData!F406=0,OSSTData!G406=1,OSSTData!H406=0),1,AND(OSSTData!E406&gt;0,OSSTData!F406=0,OSSTData!G406=1,OSSTData!H406=0),1,AND(OSSTData!E406=0,OSSTData!F406&gt;0,OSSTData!G406=0,OSSTData!H406=1),1,AND(OSSTData!E406&gt;0,OSSTData!F406&gt;0),0)</f>
        <v/>
      </c>
      <c r="I406" s="18" t="str">
        <f>_xlfn.IFS(OR(ISBLANK(OSSTData!B406),OSSTData!D406=2),"",ISBLANK(OSSTData!N406),"",OSSTData!N406=97,97,OSSTData!N406=0,1,OSSTData!N406&gt;0,0)</f>
        <v/>
      </c>
      <c r="J406" s="18" t="str">
        <f>_xlfn.IFS(OR(ISBLANK(OSSTData!B406),OSSTData!D406=2),"",ISBLANK(OSSTData!O406),"",OSSTData!O406=97,97,OSSTData!O406=0,1,OSSTData!O406&gt;0,0)</f>
        <v/>
      </c>
      <c r="K406" s="18" t="str">
        <f>_xlfn.IFS(OR(ISBLANK(OSSTData!B406),(OSSTData!D406=2)),"",OR(ISBLANK(OSSTData!K406),ISBLANK(OSSTData!J406)),"",OR(OSSTData!K406=97,OSSTData!J406=97),97,AND(OSSTData!K406=0,OSSTData!J406=0),1,OR(OSSTData!K406=1,OSSTData!J406=1),0,AND(OSSTData!K406=1,OSSTData!J406=1),0)</f>
        <v/>
      </c>
      <c r="L406" s="18" t="str">
        <f t="shared" si="6"/>
        <v/>
      </c>
    </row>
    <row r="407" spans="1:12" x14ac:dyDescent="0.2">
      <c r="A407" s="18" t="str">
        <f>_xlfn.IFS(OR(ISBLANK(OSSTData!B407),OSSTData!D407=2),"",OR(OSSTData!E407=97,OSSTData!F407=97),97,OR(ISBLANK(OSSTData!E407),ISBLANK(OSSTData!F407)),"",OR(OSSTData!E407&lt;97,OSSTData!F407&lt;97),(OSSTData!E407+OSSTData!F407))</f>
        <v/>
      </c>
      <c r="B407" s="18" t="str">
        <f>_xlfn.IFS(OR(ISBLANK(OSSTData!B407),OSSTData!D407=2),"",OR(ISBLANK(OSSTData!G407),ISBLANK(OSSTData!H407)),"",OR(OSSTData!G407=97,OSSTData!H407=97),97,OR(OSSTData!G407&lt;97,OSSTData!H407&lt;97),(OSSTData!G407+OSSTData!H407))</f>
        <v/>
      </c>
      <c r="C407" s="18" t="str">
        <f>_xlfn.IFS(OR(ISBLANK(OSSTData!B407),OSSTData!D407=2),"",ISBLANK(A407),"",A407=97,97,A407=0,1,A407&lt;97,0)</f>
        <v/>
      </c>
      <c r="D407" s="18" t="str">
        <f>_xlfn.IFS(OR(ISBLANK(OSSTData!B407),OSSTData!D407=2),"",ISBLANK(A407),"",A407=97,97,A407&lt;10,0,A407&gt;=10,1)</f>
        <v/>
      </c>
      <c r="E407" s="18" t="str">
        <f>_xlfn.IFS(OR(ISBLANK(OSSTData!B407),OSSTData!D407=2),"",ISBLANK(A407),"",A407=97,97,A407&lt;20,0,A407&gt;=20,1)</f>
        <v/>
      </c>
      <c r="F407" s="18" t="str">
        <f>_xlfn.IFS(OR(ISBLANK(OSSTData!B407),OSSTData!D407=2),"",ISBLANK(A407),"",A407=97,97,AND(OSSTData!E407=0,OSSTData!F407&gt;0),1,AND(OSSTData!E407&gt;0,OSSTData!F407=0),1,AND(OSSTData!E407=0,OSSTData!F407=0),0,AND(OSSTData!E407&gt;0,OSSTData!F407&gt;0),0)</f>
        <v/>
      </c>
      <c r="G407" s="18" t="str">
        <f>IFERROR(_xlfn.IFS(OR(ISBLANK(OSSTData!B407),OSSTData!D407=2),"",OR(ISBLANK(OSSTData!E407),ISBLANK(OSSTData!F407),ISBLANK(OSSTData!G407),ISBLANK(OSSTData!H407)),"",OR(OSSTData!E407=97,OSSTData!F407=97,OSSTData!G407=97,OSSTData!H407=97),97,AND(OSSTData!E407=0,OSSTData!F407=0,OSSTData!G407=0,OSSTData!H407=0),1,OR(OSSTData!E407&gt;0,OSSTData!F407&gt;0),0),0)</f>
        <v/>
      </c>
      <c r="H407" s="18" t="str">
        <f>_xlfn.IFS(OR(ISBLANK(OSSTData!B407),OSSTData!D407=2),"",OR(ISBLANK(OSSTData!E407),ISBLANK(OSSTData!F407),ISBLANK(OSSTData!G407),ISBLANK(OSSTData!H407)),"",OR(OSSTData!E407=97,OSSTData!F407=97,OSSTData!G407=97,OSSTData!H407=97),97,AND(OSSTData!E407=0,OSSTData!F407=0,OSSTData!G407=0,OSSTData!H407=0),0,AND(OSSTData!E407=0,OSSTData!F407=0,OSSTData!G407=1,OSSTData!H407=1),0,AND(OSSTData!E407=0,OSSTData!F407=0,OSSTData!G407=0,OSSTData!H407=1),1,AND(OSSTData!E407=0,OSSTData!F407=0,OSSTData!G407=1,OSSTData!H407=0),1,AND(OSSTData!E407&gt;0,OSSTData!F407=0,OSSTData!G407=1,OSSTData!H407=0),1,AND(OSSTData!E407=0,OSSTData!F407&gt;0,OSSTData!G407=0,OSSTData!H407=1),1,AND(OSSTData!E407&gt;0,OSSTData!F407&gt;0),0)</f>
        <v/>
      </c>
      <c r="I407" s="18" t="str">
        <f>_xlfn.IFS(OR(ISBLANK(OSSTData!B407),OSSTData!D407=2),"",ISBLANK(OSSTData!N407),"",OSSTData!N407=97,97,OSSTData!N407=0,1,OSSTData!N407&gt;0,0)</f>
        <v/>
      </c>
      <c r="J407" s="18" t="str">
        <f>_xlfn.IFS(OR(ISBLANK(OSSTData!B407),OSSTData!D407=2),"",ISBLANK(OSSTData!O407),"",OSSTData!O407=97,97,OSSTData!O407=0,1,OSSTData!O407&gt;0,0)</f>
        <v/>
      </c>
      <c r="K407" s="18" t="str">
        <f>_xlfn.IFS(OR(ISBLANK(OSSTData!B407),(OSSTData!D407=2)),"",OR(ISBLANK(OSSTData!K407),ISBLANK(OSSTData!J407)),"",OR(OSSTData!K407=97,OSSTData!J407=97),97,AND(OSSTData!K407=0,OSSTData!J407=0),1,OR(OSSTData!K407=1,OSSTData!J407=1),0,AND(OSSTData!K407=1,OSSTData!J407=1),0)</f>
        <v/>
      </c>
      <c r="L407" s="18" t="str">
        <f t="shared" si="6"/>
        <v/>
      </c>
    </row>
    <row r="408" spans="1:12" x14ac:dyDescent="0.2">
      <c r="A408" s="18" t="str">
        <f>_xlfn.IFS(OR(ISBLANK(OSSTData!B408),OSSTData!D408=2),"",OR(OSSTData!E408=97,OSSTData!F408=97),97,OR(ISBLANK(OSSTData!E408),ISBLANK(OSSTData!F408)),"",OR(OSSTData!E408&lt;97,OSSTData!F408&lt;97),(OSSTData!E408+OSSTData!F408))</f>
        <v/>
      </c>
      <c r="B408" s="18" t="str">
        <f>_xlfn.IFS(OR(ISBLANK(OSSTData!B408),OSSTData!D408=2),"",OR(ISBLANK(OSSTData!G408),ISBLANK(OSSTData!H408)),"",OR(OSSTData!G408=97,OSSTData!H408=97),97,OR(OSSTData!G408&lt;97,OSSTData!H408&lt;97),(OSSTData!G408+OSSTData!H408))</f>
        <v/>
      </c>
      <c r="C408" s="18" t="str">
        <f>_xlfn.IFS(OR(ISBLANK(OSSTData!B408),OSSTData!D408=2),"",ISBLANK(A408),"",A408=97,97,A408=0,1,A408&lt;97,0)</f>
        <v/>
      </c>
      <c r="D408" s="18" t="str">
        <f>_xlfn.IFS(OR(ISBLANK(OSSTData!B408),OSSTData!D408=2),"",ISBLANK(A408),"",A408=97,97,A408&lt;10,0,A408&gt;=10,1)</f>
        <v/>
      </c>
      <c r="E408" s="18" t="str">
        <f>_xlfn.IFS(OR(ISBLANK(OSSTData!B408),OSSTData!D408=2),"",ISBLANK(A408),"",A408=97,97,A408&lt;20,0,A408&gt;=20,1)</f>
        <v/>
      </c>
      <c r="F408" s="18" t="str">
        <f>_xlfn.IFS(OR(ISBLANK(OSSTData!B408),OSSTData!D408=2),"",ISBLANK(A408),"",A408=97,97,AND(OSSTData!E408=0,OSSTData!F408&gt;0),1,AND(OSSTData!E408&gt;0,OSSTData!F408=0),1,AND(OSSTData!E408=0,OSSTData!F408=0),0,AND(OSSTData!E408&gt;0,OSSTData!F408&gt;0),0)</f>
        <v/>
      </c>
      <c r="G408" s="18" t="str">
        <f>IFERROR(_xlfn.IFS(OR(ISBLANK(OSSTData!B408),OSSTData!D408=2),"",OR(ISBLANK(OSSTData!E408),ISBLANK(OSSTData!F408),ISBLANK(OSSTData!G408),ISBLANK(OSSTData!H408)),"",OR(OSSTData!E408=97,OSSTData!F408=97,OSSTData!G408=97,OSSTData!H408=97),97,AND(OSSTData!E408=0,OSSTData!F408=0,OSSTData!G408=0,OSSTData!H408=0),1,OR(OSSTData!E408&gt;0,OSSTData!F408&gt;0),0),0)</f>
        <v/>
      </c>
      <c r="H408" s="18" t="str">
        <f>_xlfn.IFS(OR(ISBLANK(OSSTData!B408),OSSTData!D408=2),"",OR(ISBLANK(OSSTData!E408),ISBLANK(OSSTData!F408),ISBLANK(OSSTData!G408),ISBLANK(OSSTData!H408)),"",OR(OSSTData!E408=97,OSSTData!F408=97,OSSTData!G408=97,OSSTData!H408=97),97,AND(OSSTData!E408=0,OSSTData!F408=0,OSSTData!G408=0,OSSTData!H408=0),0,AND(OSSTData!E408=0,OSSTData!F408=0,OSSTData!G408=1,OSSTData!H408=1),0,AND(OSSTData!E408=0,OSSTData!F408=0,OSSTData!G408=0,OSSTData!H408=1),1,AND(OSSTData!E408=0,OSSTData!F408=0,OSSTData!G408=1,OSSTData!H408=0),1,AND(OSSTData!E408&gt;0,OSSTData!F408=0,OSSTData!G408=1,OSSTData!H408=0),1,AND(OSSTData!E408=0,OSSTData!F408&gt;0,OSSTData!G408=0,OSSTData!H408=1),1,AND(OSSTData!E408&gt;0,OSSTData!F408&gt;0),0)</f>
        <v/>
      </c>
      <c r="I408" s="18" t="str">
        <f>_xlfn.IFS(OR(ISBLANK(OSSTData!B408),OSSTData!D408=2),"",ISBLANK(OSSTData!N408),"",OSSTData!N408=97,97,OSSTData!N408=0,1,OSSTData!N408&gt;0,0)</f>
        <v/>
      </c>
      <c r="J408" s="18" t="str">
        <f>_xlfn.IFS(OR(ISBLANK(OSSTData!B408),OSSTData!D408=2),"",ISBLANK(OSSTData!O408),"",OSSTData!O408=97,97,OSSTData!O408=0,1,OSSTData!O408&gt;0,0)</f>
        <v/>
      </c>
      <c r="K408" s="18" t="str">
        <f>_xlfn.IFS(OR(ISBLANK(OSSTData!B408),(OSSTData!D408=2)),"",OR(ISBLANK(OSSTData!K408),ISBLANK(OSSTData!J408)),"",OR(OSSTData!K408=97,OSSTData!J408=97),97,AND(OSSTData!K408=0,OSSTData!J408=0),1,OR(OSSTData!K408=1,OSSTData!J408=1),0,AND(OSSTData!K408=1,OSSTData!J408=1),0)</f>
        <v/>
      </c>
      <c r="L408" s="18" t="str">
        <f t="shared" si="6"/>
        <v/>
      </c>
    </row>
    <row r="409" spans="1:12" x14ac:dyDescent="0.2">
      <c r="A409" s="18" t="str">
        <f>_xlfn.IFS(OR(ISBLANK(OSSTData!B409),OSSTData!D409=2),"",OR(OSSTData!E409=97,OSSTData!F409=97),97,OR(ISBLANK(OSSTData!E409),ISBLANK(OSSTData!F409)),"",OR(OSSTData!E409&lt;97,OSSTData!F409&lt;97),(OSSTData!E409+OSSTData!F409))</f>
        <v/>
      </c>
      <c r="B409" s="18" t="str">
        <f>_xlfn.IFS(OR(ISBLANK(OSSTData!B409),OSSTData!D409=2),"",OR(ISBLANK(OSSTData!G409),ISBLANK(OSSTData!H409)),"",OR(OSSTData!G409=97,OSSTData!H409=97),97,OR(OSSTData!G409&lt;97,OSSTData!H409&lt;97),(OSSTData!G409+OSSTData!H409))</f>
        <v/>
      </c>
      <c r="C409" s="18" t="str">
        <f>_xlfn.IFS(OR(ISBLANK(OSSTData!B409),OSSTData!D409=2),"",ISBLANK(A409),"",A409=97,97,A409=0,1,A409&lt;97,0)</f>
        <v/>
      </c>
      <c r="D409" s="18" t="str">
        <f>_xlfn.IFS(OR(ISBLANK(OSSTData!B409),OSSTData!D409=2),"",ISBLANK(A409),"",A409=97,97,A409&lt;10,0,A409&gt;=10,1)</f>
        <v/>
      </c>
      <c r="E409" s="18" t="str">
        <f>_xlfn.IFS(OR(ISBLANK(OSSTData!B409),OSSTData!D409=2),"",ISBLANK(A409),"",A409=97,97,A409&lt;20,0,A409&gt;=20,1)</f>
        <v/>
      </c>
      <c r="F409" s="18" t="str">
        <f>_xlfn.IFS(OR(ISBLANK(OSSTData!B409),OSSTData!D409=2),"",ISBLANK(A409),"",A409=97,97,AND(OSSTData!E409=0,OSSTData!F409&gt;0),1,AND(OSSTData!E409&gt;0,OSSTData!F409=0),1,AND(OSSTData!E409=0,OSSTData!F409=0),0,AND(OSSTData!E409&gt;0,OSSTData!F409&gt;0),0)</f>
        <v/>
      </c>
      <c r="G409" s="18" t="str">
        <f>IFERROR(_xlfn.IFS(OR(ISBLANK(OSSTData!B409),OSSTData!D409=2),"",OR(ISBLANK(OSSTData!E409),ISBLANK(OSSTData!F409),ISBLANK(OSSTData!G409),ISBLANK(OSSTData!H409)),"",OR(OSSTData!E409=97,OSSTData!F409=97,OSSTData!G409=97,OSSTData!H409=97),97,AND(OSSTData!E409=0,OSSTData!F409=0,OSSTData!G409=0,OSSTData!H409=0),1,OR(OSSTData!E409&gt;0,OSSTData!F409&gt;0),0),0)</f>
        <v/>
      </c>
      <c r="H409" s="18" t="str">
        <f>_xlfn.IFS(OR(ISBLANK(OSSTData!B409),OSSTData!D409=2),"",OR(ISBLANK(OSSTData!E409),ISBLANK(OSSTData!F409),ISBLANK(OSSTData!G409),ISBLANK(OSSTData!H409)),"",OR(OSSTData!E409=97,OSSTData!F409=97,OSSTData!G409=97,OSSTData!H409=97),97,AND(OSSTData!E409=0,OSSTData!F409=0,OSSTData!G409=0,OSSTData!H409=0),0,AND(OSSTData!E409=0,OSSTData!F409=0,OSSTData!G409=1,OSSTData!H409=1),0,AND(OSSTData!E409=0,OSSTData!F409=0,OSSTData!G409=0,OSSTData!H409=1),1,AND(OSSTData!E409=0,OSSTData!F409=0,OSSTData!G409=1,OSSTData!H409=0),1,AND(OSSTData!E409&gt;0,OSSTData!F409=0,OSSTData!G409=1,OSSTData!H409=0),1,AND(OSSTData!E409=0,OSSTData!F409&gt;0,OSSTData!G409=0,OSSTData!H409=1),1,AND(OSSTData!E409&gt;0,OSSTData!F409&gt;0),0)</f>
        <v/>
      </c>
      <c r="I409" s="18" t="str">
        <f>_xlfn.IFS(OR(ISBLANK(OSSTData!B409),OSSTData!D409=2),"",ISBLANK(OSSTData!N409),"",OSSTData!N409=97,97,OSSTData!N409=0,1,OSSTData!N409&gt;0,0)</f>
        <v/>
      </c>
      <c r="J409" s="18" t="str">
        <f>_xlfn.IFS(OR(ISBLANK(OSSTData!B409),OSSTData!D409=2),"",ISBLANK(OSSTData!O409),"",OSSTData!O409=97,97,OSSTData!O409=0,1,OSSTData!O409&gt;0,0)</f>
        <v/>
      </c>
      <c r="K409" s="18" t="str">
        <f>_xlfn.IFS(OR(ISBLANK(OSSTData!B409),(OSSTData!D409=2)),"",OR(ISBLANK(OSSTData!K409),ISBLANK(OSSTData!J409)),"",OR(OSSTData!K409=97,OSSTData!J409=97),97,AND(OSSTData!K409=0,OSSTData!J409=0),1,OR(OSSTData!K409=1,OSSTData!J409=1),0,AND(OSSTData!K409=1,OSSTData!J409=1),0)</f>
        <v/>
      </c>
      <c r="L409" s="18" t="str">
        <f t="shared" si="6"/>
        <v/>
      </c>
    </row>
    <row r="410" spans="1:12" x14ac:dyDescent="0.2">
      <c r="A410" s="18" t="str">
        <f>_xlfn.IFS(OR(ISBLANK(OSSTData!B410),OSSTData!D410=2),"",OR(OSSTData!E410=97,OSSTData!F410=97),97,OR(ISBLANK(OSSTData!E410),ISBLANK(OSSTData!F410)),"",OR(OSSTData!E410&lt;97,OSSTData!F410&lt;97),(OSSTData!E410+OSSTData!F410))</f>
        <v/>
      </c>
      <c r="B410" s="18" t="str">
        <f>_xlfn.IFS(OR(ISBLANK(OSSTData!B410),OSSTData!D410=2),"",OR(ISBLANK(OSSTData!G410),ISBLANK(OSSTData!H410)),"",OR(OSSTData!G410=97,OSSTData!H410=97),97,OR(OSSTData!G410&lt;97,OSSTData!H410&lt;97),(OSSTData!G410+OSSTData!H410))</f>
        <v/>
      </c>
      <c r="C410" s="18" t="str">
        <f>_xlfn.IFS(OR(ISBLANK(OSSTData!B410),OSSTData!D410=2),"",ISBLANK(A410),"",A410=97,97,A410=0,1,A410&lt;97,0)</f>
        <v/>
      </c>
      <c r="D410" s="18" t="str">
        <f>_xlfn.IFS(OR(ISBLANK(OSSTData!B410),OSSTData!D410=2),"",ISBLANK(A410),"",A410=97,97,A410&lt;10,0,A410&gt;=10,1)</f>
        <v/>
      </c>
      <c r="E410" s="18" t="str">
        <f>_xlfn.IFS(OR(ISBLANK(OSSTData!B410),OSSTData!D410=2),"",ISBLANK(A410),"",A410=97,97,A410&lt;20,0,A410&gt;=20,1)</f>
        <v/>
      </c>
      <c r="F410" s="18" t="str">
        <f>_xlfn.IFS(OR(ISBLANK(OSSTData!B410),OSSTData!D410=2),"",ISBLANK(A410),"",A410=97,97,AND(OSSTData!E410=0,OSSTData!F410&gt;0),1,AND(OSSTData!E410&gt;0,OSSTData!F410=0),1,AND(OSSTData!E410=0,OSSTData!F410=0),0,AND(OSSTData!E410&gt;0,OSSTData!F410&gt;0),0)</f>
        <v/>
      </c>
      <c r="G410" s="18" t="str">
        <f>IFERROR(_xlfn.IFS(OR(ISBLANK(OSSTData!B410),OSSTData!D410=2),"",OR(ISBLANK(OSSTData!E410),ISBLANK(OSSTData!F410),ISBLANK(OSSTData!G410),ISBLANK(OSSTData!H410)),"",OR(OSSTData!E410=97,OSSTData!F410=97,OSSTData!G410=97,OSSTData!H410=97),97,AND(OSSTData!E410=0,OSSTData!F410=0,OSSTData!G410=0,OSSTData!H410=0),1,OR(OSSTData!E410&gt;0,OSSTData!F410&gt;0),0),0)</f>
        <v/>
      </c>
      <c r="H410" s="18" t="str">
        <f>_xlfn.IFS(OR(ISBLANK(OSSTData!B410),OSSTData!D410=2),"",OR(ISBLANK(OSSTData!E410),ISBLANK(OSSTData!F410),ISBLANK(OSSTData!G410),ISBLANK(OSSTData!H410)),"",OR(OSSTData!E410=97,OSSTData!F410=97,OSSTData!G410=97,OSSTData!H410=97),97,AND(OSSTData!E410=0,OSSTData!F410=0,OSSTData!G410=0,OSSTData!H410=0),0,AND(OSSTData!E410=0,OSSTData!F410=0,OSSTData!G410=1,OSSTData!H410=1),0,AND(OSSTData!E410=0,OSSTData!F410=0,OSSTData!G410=0,OSSTData!H410=1),1,AND(OSSTData!E410=0,OSSTData!F410=0,OSSTData!G410=1,OSSTData!H410=0),1,AND(OSSTData!E410&gt;0,OSSTData!F410=0,OSSTData!G410=1,OSSTData!H410=0),1,AND(OSSTData!E410=0,OSSTData!F410&gt;0,OSSTData!G410=0,OSSTData!H410=1),1,AND(OSSTData!E410&gt;0,OSSTData!F410&gt;0),0)</f>
        <v/>
      </c>
      <c r="I410" s="18" t="str">
        <f>_xlfn.IFS(OR(ISBLANK(OSSTData!B410),OSSTData!D410=2),"",ISBLANK(OSSTData!N410),"",OSSTData!N410=97,97,OSSTData!N410=0,1,OSSTData!N410&gt;0,0)</f>
        <v/>
      </c>
      <c r="J410" s="18" t="str">
        <f>_xlfn.IFS(OR(ISBLANK(OSSTData!B410),OSSTData!D410=2),"",ISBLANK(OSSTData!O410),"",OSSTData!O410=97,97,OSSTData!O410=0,1,OSSTData!O410&gt;0,0)</f>
        <v/>
      </c>
      <c r="K410" s="18" t="str">
        <f>_xlfn.IFS(OR(ISBLANK(OSSTData!B410),(OSSTData!D410=2)),"",OR(ISBLANK(OSSTData!K410),ISBLANK(OSSTData!J410)),"",OR(OSSTData!K410=97,OSSTData!J410=97),97,AND(OSSTData!K410=0,OSSTData!J410=0),1,OR(OSSTData!K410=1,OSSTData!J410=1),0,AND(OSSTData!K410=1,OSSTData!J410=1),0)</f>
        <v/>
      </c>
      <c r="L410" s="18" t="str">
        <f t="shared" si="6"/>
        <v/>
      </c>
    </row>
    <row r="411" spans="1:12" x14ac:dyDescent="0.2">
      <c r="A411" s="18" t="str">
        <f>_xlfn.IFS(OR(ISBLANK(OSSTData!B411),OSSTData!D411=2),"",OR(OSSTData!E411=97,OSSTData!F411=97),97,OR(ISBLANK(OSSTData!E411),ISBLANK(OSSTData!F411)),"",OR(OSSTData!E411&lt;97,OSSTData!F411&lt;97),(OSSTData!E411+OSSTData!F411))</f>
        <v/>
      </c>
      <c r="B411" s="18" t="str">
        <f>_xlfn.IFS(OR(ISBLANK(OSSTData!B411),OSSTData!D411=2),"",OR(ISBLANK(OSSTData!G411),ISBLANK(OSSTData!H411)),"",OR(OSSTData!G411=97,OSSTData!H411=97),97,OR(OSSTData!G411&lt;97,OSSTData!H411&lt;97),(OSSTData!G411+OSSTData!H411))</f>
        <v/>
      </c>
      <c r="C411" s="18" t="str">
        <f>_xlfn.IFS(OR(ISBLANK(OSSTData!B411),OSSTData!D411=2),"",ISBLANK(A411),"",A411=97,97,A411=0,1,A411&lt;97,0)</f>
        <v/>
      </c>
      <c r="D411" s="18" t="str">
        <f>_xlfn.IFS(OR(ISBLANK(OSSTData!B411),OSSTData!D411=2),"",ISBLANK(A411),"",A411=97,97,A411&lt;10,0,A411&gt;=10,1)</f>
        <v/>
      </c>
      <c r="E411" s="18" t="str">
        <f>_xlfn.IFS(OR(ISBLANK(OSSTData!B411),OSSTData!D411=2),"",ISBLANK(A411),"",A411=97,97,A411&lt;20,0,A411&gt;=20,1)</f>
        <v/>
      </c>
      <c r="F411" s="18" t="str">
        <f>_xlfn.IFS(OR(ISBLANK(OSSTData!B411),OSSTData!D411=2),"",ISBLANK(A411),"",A411=97,97,AND(OSSTData!E411=0,OSSTData!F411&gt;0),1,AND(OSSTData!E411&gt;0,OSSTData!F411=0),1,AND(OSSTData!E411=0,OSSTData!F411=0),0,AND(OSSTData!E411&gt;0,OSSTData!F411&gt;0),0)</f>
        <v/>
      </c>
      <c r="G411" s="18" t="str">
        <f>IFERROR(_xlfn.IFS(OR(ISBLANK(OSSTData!B411),OSSTData!D411=2),"",OR(ISBLANK(OSSTData!E411),ISBLANK(OSSTData!F411),ISBLANK(OSSTData!G411),ISBLANK(OSSTData!H411)),"",OR(OSSTData!E411=97,OSSTData!F411=97,OSSTData!G411=97,OSSTData!H411=97),97,AND(OSSTData!E411=0,OSSTData!F411=0,OSSTData!G411=0,OSSTData!H411=0),1,OR(OSSTData!E411&gt;0,OSSTData!F411&gt;0),0),0)</f>
        <v/>
      </c>
      <c r="H411" s="18" t="str">
        <f>_xlfn.IFS(OR(ISBLANK(OSSTData!B411),OSSTData!D411=2),"",OR(ISBLANK(OSSTData!E411),ISBLANK(OSSTData!F411),ISBLANK(OSSTData!G411),ISBLANK(OSSTData!H411)),"",OR(OSSTData!E411=97,OSSTData!F411=97,OSSTData!G411=97,OSSTData!H411=97),97,AND(OSSTData!E411=0,OSSTData!F411=0,OSSTData!G411=0,OSSTData!H411=0),0,AND(OSSTData!E411=0,OSSTData!F411=0,OSSTData!G411=1,OSSTData!H411=1),0,AND(OSSTData!E411=0,OSSTData!F411=0,OSSTData!G411=0,OSSTData!H411=1),1,AND(OSSTData!E411=0,OSSTData!F411=0,OSSTData!G411=1,OSSTData!H411=0),1,AND(OSSTData!E411&gt;0,OSSTData!F411=0,OSSTData!G411=1,OSSTData!H411=0),1,AND(OSSTData!E411=0,OSSTData!F411&gt;0,OSSTData!G411=0,OSSTData!H411=1),1,AND(OSSTData!E411&gt;0,OSSTData!F411&gt;0),0)</f>
        <v/>
      </c>
      <c r="I411" s="18" t="str">
        <f>_xlfn.IFS(OR(ISBLANK(OSSTData!B411),OSSTData!D411=2),"",ISBLANK(OSSTData!N411),"",OSSTData!N411=97,97,OSSTData!N411=0,1,OSSTData!N411&gt;0,0)</f>
        <v/>
      </c>
      <c r="J411" s="18" t="str">
        <f>_xlfn.IFS(OR(ISBLANK(OSSTData!B411),OSSTData!D411=2),"",ISBLANK(OSSTData!O411),"",OSSTData!O411=97,97,OSSTData!O411=0,1,OSSTData!O411&gt;0,0)</f>
        <v/>
      </c>
      <c r="K411" s="18" t="str">
        <f>_xlfn.IFS(OR(ISBLANK(OSSTData!B411),(OSSTData!D411=2)),"",OR(ISBLANK(OSSTData!K411),ISBLANK(OSSTData!J411)),"",OR(OSSTData!K411=97,OSSTData!J411=97),97,AND(OSSTData!K411=0,OSSTData!J411=0),1,OR(OSSTData!K411=1,OSSTData!J411=1),0,AND(OSSTData!K411=1,OSSTData!J411=1),0)</f>
        <v/>
      </c>
      <c r="L411" s="18" t="str">
        <f t="shared" si="6"/>
        <v/>
      </c>
    </row>
    <row r="412" spans="1:12" x14ac:dyDescent="0.2">
      <c r="A412" s="18" t="str">
        <f>_xlfn.IFS(OR(ISBLANK(OSSTData!B412),OSSTData!D412=2),"",OR(OSSTData!E412=97,OSSTData!F412=97),97,OR(ISBLANK(OSSTData!E412),ISBLANK(OSSTData!F412)),"",OR(OSSTData!E412&lt;97,OSSTData!F412&lt;97),(OSSTData!E412+OSSTData!F412))</f>
        <v/>
      </c>
      <c r="B412" s="18" t="str">
        <f>_xlfn.IFS(OR(ISBLANK(OSSTData!B412),OSSTData!D412=2),"",OR(ISBLANK(OSSTData!G412),ISBLANK(OSSTData!H412)),"",OR(OSSTData!G412=97,OSSTData!H412=97),97,OR(OSSTData!G412&lt;97,OSSTData!H412&lt;97),(OSSTData!G412+OSSTData!H412))</f>
        <v/>
      </c>
      <c r="C412" s="18" t="str">
        <f>_xlfn.IFS(OR(ISBLANK(OSSTData!B412),OSSTData!D412=2),"",ISBLANK(A412),"",A412=97,97,A412=0,1,A412&lt;97,0)</f>
        <v/>
      </c>
      <c r="D412" s="18" t="str">
        <f>_xlfn.IFS(OR(ISBLANK(OSSTData!B412),OSSTData!D412=2),"",ISBLANK(A412),"",A412=97,97,A412&lt;10,0,A412&gt;=10,1)</f>
        <v/>
      </c>
      <c r="E412" s="18" t="str">
        <f>_xlfn.IFS(OR(ISBLANK(OSSTData!B412),OSSTData!D412=2),"",ISBLANK(A412),"",A412=97,97,A412&lt;20,0,A412&gt;=20,1)</f>
        <v/>
      </c>
      <c r="F412" s="18" t="str">
        <f>_xlfn.IFS(OR(ISBLANK(OSSTData!B412),OSSTData!D412=2),"",ISBLANK(A412),"",A412=97,97,AND(OSSTData!E412=0,OSSTData!F412&gt;0),1,AND(OSSTData!E412&gt;0,OSSTData!F412=0),1,AND(OSSTData!E412=0,OSSTData!F412=0),0,AND(OSSTData!E412&gt;0,OSSTData!F412&gt;0),0)</f>
        <v/>
      </c>
      <c r="G412" s="18" t="str">
        <f>IFERROR(_xlfn.IFS(OR(ISBLANK(OSSTData!B412),OSSTData!D412=2),"",OR(ISBLANK(OSSTData!E412),ISBLANK(OSSTData!F412),ISBLANK(OSSTData!G412),ISBLANK(OSSTData!H412)),"",OR(OSSTData!E412=97,OSSTData!F412=97,OSSTData!G412=97,OSSTData!H412=97),97,AND(OSSTData!E412=0,OSSTData!F412=0,OSSTData!G412=0,OSSTData!H412=0),1,OR(OSSTData!E412&gt;0,OSSTData!F412&gt;0),0),0)</f>
        <v/>
      </c>
      <c r="H412" s="18" t="str">
        <f>_xlfn.IFS(OR(ISBLANK(OSSTData!B412),OSSTData!D412=2),"",OR(ISBLANK(OSSTData!E412),ISBLANK(OSSTData!F412),ISBLANK(OSSTData!G412),ISBLANK(OSSTData!H412)),"",OR(OSSTData!E412=97,OSSTData!F412=97,OSSTData!G412=97,OSSTData!H412=97),97,AND(OSSTData!E412=0,OSSTData!F412=0,OSSTData!G412=0,OSSTData!H412=0),0,AND(OSSTData!E412=0,OSSTData!F412=0,OSSTData!G412=1,OSSTData!H412=1),0,AND(OSSTData!E412=0,OSSTData!F412=0,OSSTData!G412=0,OSSTData!H412=1),1,AND(OSSTData!E412=0,OSSTData!F412=0,OSSTData!G412=1,OSSTData!H412=0),1,AND(OSSTData!E412&gt;0,OSSTData!F412=0,OSSTData!G412=1,OSSTData!H412=0),1,AND(OSSTData!E412=0,OSSTData!F412&gt;0,OSSTData!G412=0,OSSTData!H412=1),1,AND(OSSTData!E412&gt;0,OSSTData!F412&gt;0),0)</f>
        <v/>
      </c>
      <c r="I412" s="18" t="str">
        <f>_xlfn.IFS(OR(ISBLANK(OSSTData!B412),OSSTData!D412=2),"",ISBLANK(OSSTData!N412),"",OSSTData!N412=97,97,OSSTData!N412=0,1,OSSTData!N412&gt;0,0)</f>
        <v/>
      </c>
      <c r="J412" s="18" t="str">
        <f>_xlfn.IFS(OR(ISBLANK(OSSTData!B412),OSSTData!D412=2),"",ISBLANK(OSSTData!O412),"",OSSTData!O412=97,97,OSSTData!O412=0,1,OSSTData!O412&gt;0,0)</f>
        <v/>
      </c>
      <c r="K412" s="18" t="str">
        <f>_xlfn.IFS(OR(ISBLANK(OSSTData!B412),(OSSTData!D412=2)),"",OR(ISBLANK(OSSTData!K412),ISBLANK(OSSTData!J412)),"",OR(OSSTData!K412=97,OSSTData!J412=97),97,AND(OSSTData!K412=0,OSSTData!J412=0),1,OR(OSSTData!K412=1,OSSTData!J412=1),0,AND(OSSTData!K412=1,OSSTData!J412=1),0)</f>
        <v/>
      </c>
      <c r="L412" s="18" t="str">
        <f t="shared" si="6"/>
        <v/>
      </c>
    </row>
    <row r="413" spans="1:12" x14ac:dyDescent="0.2">
      <c r="A413" s="18" t="str">
        <f>_xlfn.IFS(OR(ISBLANK(OSSTData!B413),OSSTData!D413=2),"",OR(OSSTData!E413=97,OSSTData!F413=97),97,OR(ISBLANK(OSSTData!E413),ISBLANK(OSSTData!F413)),"",OR(OSSTData!E413&lt;97,OSSTData!F413&lt;97),(OSSTData!E413+OSSTData!F413))</f>
        <v/>
      </c>
      <c r="B413" s="18" t="str">
        <f>_xlfn.IFS(OR(ISBLANK(OSSTData!B413),OSSTData!D413=2),"",OR(ISBLANK(OSSTData!G413),ISBLANK(OSSTData!H413)),"",OR(OSSTData!G413=97,OSSTData!H413=97),97,OR(OSSTData!G413&lt;97,OSSTData!H413&lt;97),(OSSTData!G413+OSSTData!H413))</f>
        <v/>
      </c>
      <c r="C413" s="18" t="str">
        <f>_xlfn.IFS(OR(ISBLANK(OSSTData!B413),OSSTData!D413=2),"",ISBLANK(A413),"",A413=97,97,A413=0,1,A413&lt;97,0)</f>
        <v/>
      </c>
      <c r="D413" s="18" t="str">
        <f>_xlfn.IFS(OR(ISBLANK(OSSTData!B413),OSSTData!D413=2),"",ISBLANK(A413),"",A413=97,97,A413&lt;10,0,A413&gt;=10,1)</f>
        <v/>
      </c>
      <c r="E413" s="18" t="str">
        <f>_xlfn.IFS(OR(ISBLANK(OSSTData!B413),OSSTData!D413=2),"",ISBLANK(A413),"",A413=97,97,A413&lt;20,0,A413&gt;=20,1)</f>
        <v/>
      </c>
      <c r="F413" s="18" t="str">
        <f>_xlfn.IFS(OR(ISBLANK(OSSTData!B413),OSSTData!D413=2),"",ISBLANK(A413),"",A413=97,97,AND(OSSTData!E413=0,OSSTData!F413&gt;0),1,AND(OSSTData!E413&gt;0,OSSTData!F413=0),1,AND(OSSTData!E413=0,OSSTData!F413=0),0,AND(OSSTData!E413&gt;0,OSSTData!F413&gt;0),0)</f>
        <v/>
      </c>
      <c r="G413" s="18" t="str">
        <f>IFERROR(_xlfn.IFS(OR(ISBLANK(OSSTData!B413),OSSTData!D413=2),"",OR(ISBLANK(OSSTData!E413),ISBLANK(OSSTData!F413),ISBLANK(OSSTData!G413),ISBLANK(OSSTData!H413)),"",OR(OSSTData!E413=97,OSSTData!F413=97,OSSTData!G413=97,OSSTData!H413=97),97,AND(OSSTData!E413=0,OSSTData!F413=0,OSSTData!G413=0,OSSTData!H413=0),1,OR(OSSTData!E413&gt;0,OSSTData!F413&gt;0),0),0)</f>
        <v/>
      </c>
      <c r="H413" s="18" t="str">
        <f>_xlfn.IFS(OR(ISBLANK(OSSTData!B413),OSSTData!D413=2),"",OR(ISBLANK(OSSTData!E413),ISBLANK(OSSTData!F413),ISBLANK(OSSTData!G413),ISBLANK(OSSTData!H413)),"",OR(OSSTData!E413=97,OSSTData!F413=97,OSSTData!G413=97,OSSTData!H413=97),97,AND(OSSTData!E413=0,OSSTData!F413=0,OSSTData!G413=0,OSSTData!H413=0),0,AND(OSSTData!E413=0,OSSTData!F413=0,OSSTData!G413=1,OSSTData!H413=1),0,AND(OSSTData!E413=0,OSSTData!F413=0,OSSTData!G413=0,OSSTData!H413=1),1,AND(OSSTData!E413=0,OSSTData!F413=0,OSSTData!G413=1,OSSTData!H413=0),1,AND(OSSTData!E413&gt;0,OSSTData!F413=0,OSSTData!G413=1,OSSTData!H413=0),1,AND(OSSTData!E413=0,OSSTData!F413&gt;0,OSSTData!G413=0,OSSTData!H413=1),1,AND(OSSTData!E413&gt;0,OSSTData!F413&gt;0),0)</f>
        <v/>
      </c>
      <c r="I413" s="18" t="str">
        <f>_xlfn.IFS(OR(ISBLANK(OSSTData!B413),OSSTData!D413=2),"",ISBLANK(OSSTData!N413),"",OSSTData!N413=97,97,OSSTData!N413=0,1,OSSTData!N413&gt;0,0)</f>
        <v/>
      </c>
      <c r="J413" s="18" t="str">
        <f>_xlfn.IFS(OR(ISBLANK(OSSTData!B413),OSSTData!D413=2),"",ISBLANK(OSSTData!O413),"",OSSTData!O413=97,97,OSSTData!O413=0,1,OSSTData!O413&gt;0,0)</f>
        <v/>
      </c>
      <c r="K413" s="18" t="str">
        <f>_xlfn.IFS(OR(ISBLANK(OSSTData!B413),(OSSTData!D413=2)),"",OR(ISBLANK(OSSTData!K413),ISBLANK(OSSTData!J413)),"",OR(OSSTData!K413=97,OSSTData!J413=97),97,AND(OSSTData!K413=0,OSSTData!J413=0),1,OR(OSSTData!K413=1,OSSTData!J413=1),0,AND(OSSTData!K413=1,OSSTData!J413=1),0)</f>
        <v/>
      </c>
      <c r="L413" s="18" t="str">
        <f t="shared" si="6"/>
        <v/>
      </c>
    </row>
    <row r="414" spans="1:12" x14ac:dyDescent="0.2">
      <c r="A414" s="18" t="str">
        <f>_xlfn.IFS(OR(ISBLANK(OSSTData!B414),OSSTData!D414=2),"",OR(OSSTData!E414=97,OSSTData!F414=97),97,OR(ISBLANK(OSSTData!E414),ISBLANK(OSSTData!F414)),"",OR(OSSTData!E414&lt;97,OSSTData!F414&lt;97),(OSSTData!E414+OSSTData!F414))</f>
        <v/>
      </c>
      <c r="B414" s="18" t="str">
        <f>_xlfn.IFS(OR(ISBLANK(OSSTData!B414),OSSTData!D414=2),"",OR(ISBLANK(OSSTData!G414),ISBLANK(OSSTData!H414)),"",OR(OSSTData!G414=97,OSSTData!H414=97),97,OR(OSSTData!G414&lt;97,OSSTData!H414&lt;97),(OSSTData!G414+OSSTData!H414))</f>
        <v/>
      </c>
      <c r="C414" s="18" t="str">
        <f>_xlfn.IFS(OR(ISBLANK(OSSTData!B414),OSSTData!D414=2),"",ISBLANK(A414),"",A414=97,97,A414=0,1,A414&lt;97,0)</f>
        <v/>
      </c>
      <c r="D414" s="18" t="str">
        <f>_xlfn.IFS(OR(ISBLANK(OSSTData!B414),OSSTData!D414=2),"",ISBLANK(A414),"",A414=97,97,A414&lt;10,0,A414&gt;=10,1)</f>
        <v/>
      </c>
      <c r="E414" s="18" t="str">
        <f>_xlfn.IFS(OR(ISBLANK(OSSTData!B414),OSSTData!D414=2),"",ISBLANK(A414),"",A414=97,97,A414&lt;20,0,A414&gt;=20,1)</f>
        <v/>
      </c>
      <c r="F414" s="18" t="str">
        <f>_xlfn.IFS(OR(ISBLANK(OSSTData!B414),OSSTData!D414=2),"",ISBLANK(A414),"",A414=97,97,AND(OSSTData!E414=0,OSSTData!F414&gt;0),1,AND(OSSTData!E414&gt;0,OSSTData!F414=0),1,AND(OSSTData!E414=0,OSSTData!F414=0),0,AND(OSSTData!E414&gt;0,OSSTData!F414&gt;0),0)</f>
        <v/>
      </c>
      <c r="G414" s="18" t="str">
        <f>IFERROR(_xlfn.IFS(OR(ISBLANK(OSSTData!B414),OSSTData!D414=2),"",OR(ISBLANK(OSSTData!E414),ISBLANK(OSSTData!F414),ISBLANK(OSSTData!G414),ISBLANK(OSSTData!H414)),"",OR(OSSTData!E414=97,OSSTData!F414=97,OSSTData!G414=97,OSSTData!H414=97),97,AND(OSSTData!E414=0,OSSTData!F414=0,OSSTData!G414=0,OSSTData!H414=0),1,OR(OSSTData!E414&gt;0,OSSTData!F414&gt;0),0),0)</f>
        <v/>
      </c>
      <c r="H414" s="18" t="str">
        <f>_xlfn.IFS(OR(ISBLANK(OSSTData!B414),OSSTData!D414=2),"",OR(ISBLANK(OSSTData!E414),ISBLANK(OSSTData!F414),ISBLANK(OSSTData!G414),ISBLANK(OSSTData!H414)),"",OR(OSSTData!E414=97,OSSTData!F414=97,OSSTData!G414=97,OSSTData!H414=97),97,AND(OSSTData!E414=0,OSSTData!F414=0,OSSTData!G414=0,OSSTData!H414=0),0,AND(OSSTData!E414=0,OSSTData!F414=0,OSSTData!G414=1,OSSTData!H414=1),0,AND(OSSTData!E414=0,OSSTData!F414=0,OSSTData!G414=0,OSSTData!H414=1),1,AND(OSSTData!E414=0,OSSTData!F414=0,OSSTData!G414=1,OSSTData!H414=0),1,AND(OSSTData!E414&gt;0,OSSTData!F414=0,OSSTData!G414=1,OSSTData!H414=0),1,AND(OSSTData!E414=0,OSSTData!F414&gt;0,OSSTData!G414=0,OSSTData!H414=1),1,AND(OSSTData!E414&gt;0,OSSTData!F414&gt;0),0)</f>
        <v/>
      </c>
      <c r="I414" s="18" t="str">
        <f>_xlfn.IFS(OR(ISBLANK(OSSTData!B414),OSSTData!D414=2),"",ISBLANK(OSSTData!N414),"",OSSTData!N414=97,97,OSSTData!N414=0,1,OSSTData!N414&gt;0,0)</f>
        <v/>
      </c>
      <c r="J414" s="18" t="str">
        <f>_xlfn.IFS(OR(ISBLANK(OSSTData!B414),OSSTData!D414=2),"",ISBLANK(OSSTData!O414),"",OSSTData!O414=97,97,OSSTData!O414=0,1,OSSTData!O414&gt;0,0)</f>
        <v/>
      </c>
      <c r="K414" s="18" t="str">
        <f>_xlfn.IFS(OR(ISBLANK(OSSTData!B414),(OSSTData!D414=2)),"",OR(ISBLANK(OSSTData!K414),ISBLANK(OSSTData!J414)),"",OR(OSSTData!K414=97,OSSTData!J414=97),97,AND(OSSTData!K414=0,OSSTData!J414=0),1,OR(OSSTData!K414=1,OSSTData!J414=1),0,AND(OSSTData!K414=1,OSSTData!J414=1),0)</f>
        <v/>
      </c>
      <c r="L414" s="18" t="str">
        <f t="shared" si="6"/>
        <v/>
      </c>
    </row>
    <row r="415" spans="1:12" x14ac:dyDescent="0.2">
      <c r="A415" s="18" t="str">
        <f>_xlfn.IFS(OR(ISBLANK(OSSTData!B415),OSSTData!D415=2),"",OR(OSSTData!E415=97,OSSTData!F415=97),97,OR(ISBLANK(OSSTData!E415),ISBLANK(OSSTData!F415)),"",OR(OSSTData!E415&lt;97,OSSTData!F415&lt;97),(OSSTData!E415+OSSTData!F415))</f>
        <v/>
      </c>
      <c r="B415" s="18" t="str">
        <f>_xlfn.IFS(OR(ISBLANK(OSSTData!B415),OSSTData!D415=2),"",OR(ISBLANK(OSSTData!G415),ISBLANK(OSSTData!H415)),"",OR(OSSTData!G415=97,OSSTData!H415=97),97,OR(OSSTData!G415&lt;97,OSSTData!H415&lt;97),(OSSTData!G415+OSSTData!H415))</f>
        <v/>
      </c>
      <c r="C415" s="18" t="str">
        <f>_xlfn.IFS(OR(ISBLANK(OSSTData!B415),OSSTData!D415=2),"",ISBLANK(A415),"",A415=97,97,A415=0,1,A415&lt;97,0)</f>
        <v/>
      </c>
      <c r="D415" s="18" t="str">
        <f>_xlfn.IFS(OR(ISBLANK(OSSTData!B415),OSSTData!D415=2),"",ISBLANK(A415),"",A415=97,97,A415&lt;10,0,A415&gt;=10,1)</f>
        <v/>
      </c>
      <c r="E415" s="18" t="str">
        <f>_xlfn.IFS(OR(ISBLANK(OSSTData!B415),OSSTData!D415=2),"",ISBLANK(A415),"",A415=97,97,A415&lt;20,0,A415&gt;=20,1)</f>
        <v/>
      </c>
      <c r="F415" s="18" t="str">
        <f>_xlfn.IFS(OR(ISBLANK(OSSTData!B415),OSSTData!D415=2),"",ISBLANK(A415),"",A415=97,97,AND(OSSTData!E415=0,OSSTData!F415&gt;0),1,AND(OSSTData!E415&gt;0,OSSTData!F415=0),1,AND(OSSTData!E415=0,OSSTData!F415=0),0,AND(OSSTData!E415&gt;0,OSSTData!F415&gt;0),0)</f>
        <v/>
      </c>
      <c r="G415" s="18" t="str">
        <f>IFERROR(_xlfn.IFS(OR(ISBLANK(OSSTData!B415),OSSTData!D415=2),"",OR(ISBLANK(OSSTData!E415),ISBLANK(OSSTData!F415),ISBLANK(OSSTData!G415),ISBLANK(OSSTData!H415)),"",OR(OSSTData!E415=97,OSSTData!F415=97,OSSTData!G415=97,OSSTData!H415=97),97,AND(OSSTData!E415=0,OSSTData!F415=0,OSSTData!G415=0,OSSTData!H415=0),1,OR(OSSTData!E415&gt;0,OSSTData!F415&gt;0),0),0)</f>
        <v/>
      </c>
      <c r="H415" s="18" t="str">
        <f>_xlfn.IFS(OR(ISBLANK(OSSTData!B415),OSSTData!D415=2),"",OR(ISBLANK(OSSTData!E415),ISBLANK(OSSTData!F415),ISBLANK(OSSTData!G415),ISBLANK(OSSTData!H415)),"",OR(OSSTData!E415=97,OSSTData!F415=97,OSSTData!G415=97,OSSTData!H415=97),97,AND(OSSTData!E415=0,OSSTData!F415=0,OSSTData!G415=0,OSSTData!H415=0),0,AND(OSSTData!E415=0,OSSTData!F415=0,OSSTData!G415=1,OSSTData!H415=1),0,AND(OSSTData!E415=0,OSSTData!F415=0,OSSTData!G415=0,OSSTData!H415=1),1,AND(OSSTData!E415=0,OSSTData!F415=0,OSSTData!G415=1,OSSTData!H415=0),1,AND(OSSTData!E415&gt;0,OSSTData!F415=0,OSSTData!G415=1,OSSTData!H415=0),1,AND(OSSTData!E415=0,OSSTData!F415&gt;0,OSSTData!G415=0,OSSTData!H415=1),1,AND(OSSTData!E415&gt;0,OSSTData!F415&gt;0),0)</f>
        <v/>
      </c>
      <c r="I415" s="18" t="str">
        <f>_xlfn.IFS(OR(ISBLANK(OSSTData!B415),OSSTData!D415=2),"",ISBLANK(OSSTData!N415),"",OSSTData!N415=97,97,OSSTData!N415=0,1,OSSTData!N415&gt;0,0)</f>
        <v/>
      </c>
      <c r="J415" s="18" t="str">
        <f>_xlfn.IFS(OR(ISBLANK(OSSTData!B415),OSSTData!D415=2),"",ISBLANK(OSSTData!O415),"",OSSTData!O415=97,97,OSSTData!O415=0,1,OSSTData!O415&gt;0,0)</f>
        <v/>
      </c>
      <c r="K415" s="18" t="str">
        <f>_xlfn.IFS(OR(ISBLANK(OSSTData!B415),(OSSTData!D415=2)),"",OR(ISBLANK(OSSTData!K415),ISBLANK(OSSTData!J415)),"",OR(OSSTData!K415=97,OSSTData!J415=97),97,AND(OSSTData!K415=0,OSSTData!J415=0),1,OR(OSSTData!K415=1,OSSTData!J415=1),0,AND(OSSTData!K415=1,OSSTData!J415=1),0)</f>
        <v/>
      </c>
      <c r="L415" s="18" t="str">
        <f t="shared" si="6"/>
        <v/>
      </c>
    </row>
    <row r="416" spans="1:12" x14ac:dyDescent="0.2">
      <c r="A416" s="18" t="str">
        <f>_xlfn.IFS(OR(ISBLANK(OSSTData!B416),OSSTData!D416=2),"",OR(OSSTData!E416=97,OSSTData!F416=97),97,OR(ISBLANK(OSSTData!E416),ISBLANK(OSSTData!F416)),"",OR(OSSTData!E416&lt;97,OSSTData!F416&lt;97),(OSSTData!E416+OSSTData!F416))</f>
        <v/>
      </c>
      <c r="B416" s="18" t="str">
        <f>_xlfn.IFS(OR(ISBLANK(OSSTData!B416),OSSTData!D416=2),"",OR(ISBLANK(OSSTData!G416),ISBLANK(OSSTData!H416)),"",OR(OSSTData!G416=97,OSSTData!H416=97),97,OR(OSSTData!G416&lt;97,OSSTData!H416&lt;97),(OSSTData!G416+OSSTData!H416))</f>
        <v/>
      </c>
      <c r="C416" s="18" t="str">
        <f>_xlfn.IFS(OR(ISBLANK(OSSTData!B416),OSSTData!D416=2),"",ISBLANK(A416),"",A416=97,97,A416=0,1,A416&lt;97,0)</f>
        <v/>
      </c>
      <c r="D416" s="18" t="str">
        <f>_xlfn.IFS(OR(ISBLANK(OSSTData!B416),OSSTData!D416=2),"",ISBLANK(A416),"",A416=97,97,A416&lt;10,0,A416&gt;=10,1)</f>
        <v/>
      </c>
      <c r="E416" s="18" t="str">
        <f>_xlfn.IFS(OR(ISBLANK(OSSTData!B416),OSSTData!D416=2),"",ISBLANK(A416),"",A416=97,97,A416&lt;20,0,A416&gt;=20,1)</f>
        <v/>
      </c>
      <c r="F416" s="18" t="str">
        <f>_xlfn.IFS(OR(ISBLANK(OSSTData!B416),OSSTData!D416=2),"",ISBLANK(A416),"",A416=97,97,AND(OSSTData!E416=0,OSSTData!F416&gt;0),1,AND(OSSTData!E416&gt;0,OSSTData!F416=0),1,AND(OSSTData!E416=0,OSSTData!F416=0),0,AND(OSSTData!E416&gt;0,OSSTData!F416&gt;0),0)</f>
        <v/>
      </c>
      <c r="G416" s="18" t="str">
        <f>IFERROR(_xlfn.IFS(OR(ISBLANK(OSSTData!B416),OSSTData!D416=2),"",OR(ISBLANK(OSSTData!E416),ISBLANK(OSSTData!F416),ISBLANK(OSSTData!G416),ISBLANK(OSSTData!H416)),"",OR(OSSTData!E416=97,OSSTData!F416=97,OSSTData!G416=97,OSSTData!H416=97),97,AND(OSSTData!E416=0,OSSTData!F416=0,OSSTData!G416=0,OSSTData!H416=0),1,OR(OSSTData!E416&gt;0,OSSTData!F416&gt;0),0),0)</f>
        <v/>
      </c>
      <c r="H416" s="18" t="str">
        <f>_xlfn.IFS(OR(ISBLANK(OSSTData!B416),OSSTData!D416=2),"",OR(ISBLANK(OSSTData!E416),ISBLANK(OSSTData!F416),ISBLANK(OSSTData!G416),ISBLANK(OSSTData!H416)),"",OR(OSSTData!E416=97,OSSTData!F416=97,OSSTData!G416=97,OSSTData!H416=97),97,AND(OSSTData!E416=0,OSSTData!F416=0,OSSTData!G416=0,OSSTData!H416=0),0,AND(OSSTData!E416=0,OSSTData!F416=0,OSSTData!G416=1,OSSTData!H416=1),0,AND(OSSTData!E416=0,OSSTData!F416=0,OSSTData!G416=0,OSSTData!H416=1),1,AND(OSSTData!E416=0,OSSTData!F416=0,OSSTData!G416=1,OSSTData!H416=0),1,AND(OSSTData!E416&gt;0,OSSTData!F416=0,OSSTData!G416=1,OSSTData!H416=0),1,AND(OSSTData!E416=0,OSSTData!F416&gt;0,OSSTData!G416=0,OSSTData!H416=1),1,AND(OSSTData!E416&gt;0,OSSTData!F416&gt;0),0)</f>
        <v/>
      </c>
      <c r="I416" s="18" t="str">
        <f>_xlfn.IFS(OR(ISBLANK(OSSTData!B416),OSSTData!D416=2),"",ISBLANK(OSSTData!N416),"",OSSTData!N416=97,97,OSSTData!N416=0,1,OSSTData!N416&gt;0,0)</f>
        <v/>
      </c>
      <c r="J416" s="18" t="str">
        <f>_xlfn.IFS(OR(ISBLANK(OSSTData!B416),OSSTData!D416=2),"",ISBLANK(OSSTData!O416),"",OSSTData!O416=97,97,OSSTData!O416=0,1,OSSTData!O416&gt;0,0)</f>
        <v/>
      </c>
      <c r="K416" s="18" t="str">
        <f>_xlfn.IFS(OR(ISBLANK(OSSTData!B416),(OSSTData!D416=2)),"",OR(ISBLANK(OSSTData!K416),ISBLANK(OSSTData!J416)),"",OR(OSSTData!K416=97,OSSTData!J416=97),97,AND(OSSTData!K416=0,OSSTData!J416=0),1,OR(OSSTData!K416=1,OSSTData!J416=1),0,AND(OSSTData!K416=1,OSSTData!J416=1),0)</f>
        <v/>
      </c>
      <c r="L416" s="18" t="str">
        <f t="shared" si="6"/>
        <v/>
      </c>
    </row>
    <row r="417" spans="1:12" x14ac:dyDescent="0.2">
      <c r="A417" s="18" t="str">
        <f>_xlfn.IFS(OR(ISBLANK(OSSTData!B417),OSSTData!D417=2),"",OR(OSSTData!E417=97,OSSTData!F417=97),97,OR(ISBLANK(OSSTData!E417),ISBLANK(OSSTData!F417)),"",OR(OSSTData!E417&lt;97,OSSTData!F417&lt;97),(OSSTData!E417+OSSTData!F417))</f>
        <v/>
      </c>
      <c r="B417" s="18" t="str">
        <f>_xlfn.IFS(OR(ISBLANK(OSSTData!B417),OSSTData!D417=2),"",OR(ISBLANK(OSSTData!G417),ISBLANK(OSSTData!H417)),"",OR(OSSTData!G417=97,OSSTData!H417=97),97,OR(OSSTData!G417&lt;97,OSSTData!H417&lt;97),(OSSTData!G417+OSSTData!H417))</f>
        <v/>
      </c>
      <c r="C417" s="18" t="str">
        <f>_xlfn.IFS(OR(ISBLANK(OSSTData!B417),OSSTData!D417=2),"",ISBLANK(A417),"",A417=97,97,A417=0,1,A417&lt;97,0)</f>
        <v/>
      </c>
      <c r="D417" s="18" t="str">
        <f>_xlfn.IFS(OR(ISBLANK(OSSTData!B417),OSSTData!D417=2),"",ISBLANK(A417),"",A417=97,97,A417&lt;10,0,A417&gt;=10,1)</f>
        <v/>
      </c>
      <c r="E417" s="18" t="str">
        <f>_xlfn.IFS(OR(ISBLANK(OSSTData!B417),OSSTData!D417=2),"",ISBLANK(A417),"",A417=97,97,A417&lt;20,0,A417&gt;=20,1)</f>
        <v/>
      </c>
      <c r="F417" s="18" t="str">
        <f>_xlfn.IFS(OR(ISBLANK(OSSTData!B417),OSSTData!D417=2),"",ISBLANK(A417),"",A417=97,97,AND(OSSTData!E417=0,OSSTData!F417&gt;0),1,AND(OSSTData!E417&gt;0,OSSTData!F417=0),1,AND(OSSTData!E417=0,OSSTData!F417=0),0,AND(OSSTData!E417&gt;0,OSSTData!F417&gt;0),0)</f>
        <v/>
      </c>
      <c r="G417" s="18" t="str">
        <f>IFERROR(_xlfn.IFS(OR(ISBLANK(OSSTData!B417),OSSTData!D417=2),"",OR(ISBLANK(OSSTData!E417),ISBLANK(OSSTData!F417),ISBLANK(OSSTData!G417),ISBLANK(OSSTData!H417)),"",OR(OSSTData!E417=97,OSSTData!F417=97,OSSTData!G417=97,OSSTData!H417=97),97,AND(OSSTData!E417=0,OSSTData!F417=0,OSSTData!G417=0,OSSTData!H417=0),1,OR(OSSTData!E417&gt;0,OSSTData!F417&gt;0),0),0)</f>
        <v/>
      </c>
      <c r="H417" s="18" t="str">
        <f>_xlfn.IFS(OR(ISBLANK(OSSTData!B417),OSSTData!D417=2),"",OR(ISBLANK(OSSTData!E417),ISBLANK(OSSTData!F417),ISBLANK(OSSTData!G417),ISBLANK(OSSTData!H417)),"",OR(OSSTData!E417=97,OSSTData!F417=97,OSSTData!G417=97,OSSTData!H417=97),97,AND(OSSTData!E417=0,OSSTData!F417=0,OSSTData!G417=0,OSSTData!H417=0),0,AND(OSSTData!E417=0,OSSTData!F417=0,OSSTData!G417=1,OSSTData!H417=1),0,AND(OSSTData!E417=0,OSSTData!F417=0,OSSTData!G417=0,OSSTData!H417=1),1,AND(OSSTData!E417=0,OSSTData!F417=0,OSSTData!G417=1,OSSTData!H417=0),1,AND(OSSTData!E417&gt;0,OSSTData!F417=0,OSSTData!G417=1,OSSTData!H417=0),1,AND(OSSTData!E417=0,OSSTData!F417&gt;0,OSSTData!G417=0,OSSTData!H417=1),1,AND(OSSTData!E417&gt;0,OSSTData!F417&gt;0),0)</f>
        <v/>
      </c>
      <c r="I417" s="18" t="str">
        <f>_xlfn.IFS(OR(ISBLANK(OSSTData!B417),OSSTData!D417=2),"",ISBLANK(OSSTData!N417),"",OSSTData!N417=97,97,OSSTData!N417=0,1,OSSTData!N417&gt;0,0)</f>
        <v/>
      </c>
      <c r="J417" s="18" t="str">
        <f>_xlfn.IFS(OR(ISBLANK(OSSTData!B417),OSSTData!D417=2),"",ISBLANK(OSSTData!O417),"",OSSTData!O417=97,97,OSSTData!O417=0,1,OSSTData!O417&gt;0,0)</f>
        <v/>
      </c>
      <c r="K417" s="18" t="str">
        <f>_xlfn.IFS(OR(ISBLANK(OSSTData!B417),(OSSTData!D417=2)),"",OR(ISBLANK(OSSTData!K417),ISBLANK(OSSTData!J417)),"",OR(OSSTData!K417=97,OSSTData!J417=97),97,AND(OSSTData!K417=0,OSSTData!J417=0),1,OR(OSSTData!K417=1,OSSTData!J417=1),0,AND(OSSTData!K417=1,OSSTData!J417=1),0)</f>
        <v/>
      </c>
      <c r="L417" s="18" t="str">
        <f t="shared" si="6"/>
        <v/>
      </c>
    </row>
    <row r="418" spans="1:12" x14ac:dyDescent="0.2">
      <c r="A418" s="18" t="str">
        <f>_xlfn.IFS(OR(ISBLANK(OSSTData!B418),OSSTData!D418=2),"",OR(OSSTData!E418=97,OSSTData!F418=97),97,OR(ISBLANK(OSSTData!E418),ISBLANK(OSSTData!F418)),"",OR(OSSTData!E418&lt;97,OSSTData!F418&lt;97),(OSSTData!E418+OSSTData!F418))</f>
        <v/>
      </c>
      <c r="B418" s="18" t="str">
        <f>_xlfn.IFS(OR(ISBLANK(OSSTData!B418),OSSTData!D418=2),"",OR(ISBLANK(OSSTData!G418),ISBLANK(OSSTData!H418)),"",OR(OSSTData!G418=97,OSSTData!H418=97),97,OR(OSSTData!G418&lt;97,OSSTData!H418&lt;97),(OSSTData!G418+OSSTData!H418))</f>
        <v/>
      </c>
      <c r="C418" s="18" t="str">
        <f>_xlfn.IFS(OR(ISBLANK(OSSTData!B418),OSSTData!D418=2),"",ISBLANK(A418),"",A418=97,97,A418=0,1,A418&lt;97,0)</f>
        <v/>
      </c>
      <c r="D418" s="18" t="str">
        <f>_xlfn.IFS(OR(ISBLANK(OSSTData!B418),OSSTData!D418=2),"",ISBLANK(A418),"",A418=97,97,A418&lt;10,0,A418&gt;=10,1)</f>
        <v/>
      </c>
      <c r="E418" s="18" t="str">
        <f>_xlfn.IFS(OR(ISBLANK(OSSTData!B418),OSSTData!D418=2),"",ISBLANK(A418),"",A418=97,97,A418&lt;20,0,A418&gt;=20,1)</f>
        <v/>
      </c>
      <c r="F418" s="18" t="str">
        <f>_xlfn.IFS(OR(ISBLANK(OSSTData!B418),OSSTData!D418=2),"",ISBLANK(A418),"",A418=97,97,AND(OSSTData!E418=0,OSSTData!F418&gt;0),1,AND(OSSTData!E418&gt;0,OSSTData!F418=0),1,AND(OSSTData!E418=0,OSSTData!F418=0),0,AND(OSSTData!E418&gt;0,OSSTData!F418&gt;0),0)</f>
        <v/>
      </c>
      <c r="G418" s="18" t="str">
        <f>IFERROR(_xlfn.IFS(OR(ISBLANK(OSSTData!B418),OSSTData!D418=2),"",OR(ISBLANK(OSSTData!E418),ISBLANK(OSSTData!F418),ISBLANK(OSSTData!G418),ISBLANK(OSSTData!H418)),"",OR(OSSTData!E418=97,OSSTData!F418=97,OSSTData!G418=97,OSSTData!H418=97),97,AND(OSSTData!E418=0,OSSTData!F418=0,OSSTData!G418=0,OSSTData!H418=0),1,OR(OSSTData!E418&gt;0,OSSTData!F418&gt;0),0),0)</f>
        <v/>
      </c>
      <c r="H418" s="18" t="str">
        <f>_xlfn.IFS(OR(ISBLANK(OSSTData!B418),OSSTData!D418=2),"",OR(ISBLANK(OSSTData!E418),ISBLANK(OSSTData!F418),ISBLANK(OSSTData!G418),ISBLANK(OSSTData!H418)),"",OR(OSSTData!E418=97,OSSTData!F418=97,OSSTData!G418=97,OSSTData!H418=97),97,AND(OSSTData!E418=0,OSSTData!F418=0,OSSTData!G418=0,OSSTData!H418=0),0,AND(OSSTData!E418=0,OSSTData!F418=0,OSSTData!G418=1,OSSTData!H418=1),0,AND(OSSTData!E418=0,OSSTData!F418=0,OSSTData!G418=0,OSSTData!H418=1),1,AND(OSSTData!E418=0,OSSTData!F418=0,OSSTData!G418=1,OSSTData!H418=0),1,AND(OSSTData!E418&gt;0,OSSTData!F418=0,OSSTData!G418=1,OSSTData!H418=0),1,AND(OSSTData!E418=0,OSSTData!F418&gt;0,OSSTData!G418=0,OSSTData!H418=1),1,AND(OSSTData!E418&gt;0,OSSTData!F418&gt;0),0)</f>
        <v/>
      </c>
      <c r="I418" s="18" t="str">
        <f>_xlfn.IFS(OR(ISBLANK(OSSTData!B418),OSSTData!D418=2),"",ISBLANK(OSSTData!N418),"",OSSTData!N418=97,97,OSSTData!N418=0,1,OSSTData!N418&gt;0,0)</f>
        <v/>
      </c>
      <c r="J418" s="18" t="str">
        <f>_xlfn.IFS(OR(ISBLANK(OSSTData!B418),OSSTData!D418=2),"",ISBLANK(OSSTData!O418),"",OSSTData!O418=97,97,OSSTData!O418=0,1,OSSTData!O418&gt;0,0)</f>
        <v/>
      </c>
      <c r="K418" s="18" t="str">
        <f>_xlfn.IFS(OR(ISBLANK(OSSTData!B418),(OSSTData!D418=2)),"",OR(ISBLANK(OSSTData!K418),ISBLANK(OSSTData!J418)),"",OR(OSSTData!K418=97,OSSTData!J418=97),97,AND(OSSTData!K418=0,OSSTData!J418=0),1,OR(OSSTData!K418=1,OSSTData!J418=1),0,AND(OSSTData!K418=1,OSSTData!J418=1),0)</f>
        <v/>
      </c>
      <c r="L418" s="18" t="str">
        <f t="shared" si="6"/>
        <v/>
      </c>
    </row>
    <row r="419" spans="1:12" x14ac:dyDescent="0.2">
      <c r="A419" s="18" t="str">
        <f>_xlfn.IFS(OR(ISBLANK(OSSTData!B419),OSSTData!D419=2),"",OR(OSSTData!E419=97,OSSTData!F419=97),97,OR(ISBLANK(OSSTData!E419),ISBLANK(OSSTData!F419)),"",OR(OSSTData!E419&lt;97,OSSTData!F419&lt;97),(OSSTData!E419+OSSTData!F419))</f>
        <v/>
      </c>
      <c r="B419" s="18" t="str">
        <f>_xlfn.IFS(OR(ISBLANK(OSSTData!B419),OSSTData!D419=2),"",OR(ISBLANK(OSSTData!G419),ISBLANK(OSSTData!H419)),"",OR(OSSTData!G419=97,OSSTData!H419=97),97,OR(OSSTData!G419&lt;97,OSSTData!H419&lt;97),(OSSTData!G419+OSSTData!H419))</f>
        <v/>
      </c>
      <c r="C419" s="18" t="str">
        <f>_xlfn.IFS(OR(ISBLANK(OSSTData!B419),OSSTData!D419=2),"",ISBLANK(A419),"",A419=97,97,A419=0,1,A419&lt;97,0)</f>
        <v/>
      </c>
      <c r="D419" s="18" t="str">
        <f>_xlfn.IFS(OR(ISBLANK(OSSTData!B419),OSSTData!D419=2),"",ISBLANK(A419),"",A419=97,97,A419&lt;10,0,A419&gt;=10,1)</f>
        <v/>
      </c>
      <c r="E419" s="18" t="str">
        <f>_xlfn.IFS(OR(ISBLANK(OSSTData!B419),OSSTData!D419=2),"",ISBLANK(A419),"",A419=97,97,A419&lt;20,0,A419&gt;=20,1)</f>
        <v/>
      </c>
      <c r="F419" s="18" t="str">
        <f>_xlfn.IFS(OR(ISBLANK(OSSTData!B419),OSSTData!D419=2),"",ISBLANK(A419),"",A419=97,97,AND(OSSTData!E419=0,OSSTData!F419&gt;0),1,AND(OSSTData!E419&gt;0,OSSTData!F419=0),1,AND(OSSTData!E419=0,OSSTData!F419=0),0,AND(OSSTData!E419&gt;0,OSSTData!F419&gt;0),0)</f>
        <v/>
      </c>
      <c r="G419" s="18" t="str">
        <f>IFERROR(_xlfn.IFS(OR(ISBLANK(OSSTData!B419),OSSTData!D419=2),"",OR(ISBLANK(OSSTData!E419),ISBLANK(OSSTData!F419),ISBLANK(OSSTData!G419),ISBLANK(OSSTData!H419)),"",OR(OSSTData!E419=97,OSSTData!F419=97,OSSTData!G419=97,OSSTData!H419=97),97,AND(OSSTData!E419=0,OSSTData!F419=0,OSSTData!G419=0,OSSTData!H419=0),1,OR(OSSTData!E419&gt;0,OSSTData!F419&gt;0),0),0)</f>
        <v/>
      </c>
      <c r="H419" s="18" t="str">
        <f>_xlfn.IFS(OR(ISBLANK(OSSTData!B419),OSSTData!D419=2),"",OR(ISBLANK(OSSTData!E419),ISBLANK(OSSTData!F419),ISBLANK(OSSTData!G419),ISBLANK(OSSTData!H419)),"",OR(OSSTData!E419=97,OSSTData!F419=97,OSSTData!G419=97,OSSTData!H419=97),97,AND(OSSTData!E419=0,OSSTData!F419=0,OSSTData!G419=0,OSSTData!H419=0),0,AND(OSSTData!E419=0,OSSTData!F419=0,OSSTData!G419=1,OSSTData!H419=1),0,AND(OSSTData!E419=0,OSSTData!F419=0,OSSTData!G419=0,OSSTData!H419=1),1,AND(OSSTData!E419=0,OSSTData!F419=0,OSSTData!G419=1,OSSTData!H419=0),1,AND(OSSTData!E419&gt;0,OSSTData!F419=0,OSSTData!G419=1,OSSTData!H419=0),1,AND(OSSTData!E419=0,OSSTData!F419&gt;0,OSSTData!G419=0,OSSTData!H419=1),1,AND(OSSTData!E419&gt;0,OSSTData!F419&gt;0),0)</f>
        <v/>
      </c>
      <c r="I419" s="18" t="str">
        <f>_xlfn.IFS(OR(ISBLANK(OSSTData!B419),OSSTData!D419=2),"",ISBLANK(OSSTData!N419),"",OSSTData!N419=97,97,OSSTData!N419=0,1,OSSTData!N419&gt;0,0)</f>
        <v/>
      </c>
      <c r="J419" s="18" t="str">
        <f>_xlfn.IFS(OR(ISBLANK(OSSTData!B419),OSSTData!D419=2),"",ISBLANK(OSSTData!O419),"",OSSTData!O419=97,97,OSSTData!O419=0,1,OSSTData!O419&gt;0,0)</f>
        <v/>
      </c>
      <c r="K419" s="18" t="str">
        <f>_xlfn.IFS(OR(ISBLANK(OSSTData!B419),(OSSTData!D419=2)),"",OR(ISBLANK(OSSTData!K419),ISBLANK(OSSTData!J419)),"",OR(OSSTData!K419=97,OSSTData!J419=97),97,AND(OSSTData!K419=0,OSSTData!J419=0),1,OR(OSSTData!K419=1,OSSTData!J419=1),0,AND(OSSTData!K419=1,OSSTData!J419=1),0)</f>
        <v/>
      </c>
      <c r="L419" s="18" t="str">
        <f t="shared" si="6"/>
        <v/>
      </c>
    </row>
    <row r="420" spans="1:12" x14ac:dyDescent="0.2">
      <c r="A420" s="18" t="str">
        <f>_xlfn.IFS(OR(ISBLANK(OSSTData!B420),OSSTData!D420=2),"",OR(OSSTData!E420=97,OSSTData!F420=97),97,OR(ISBLANK(OSSTData!E420),ISBLANK(OSSTData!F420)),"",OR(OSSTData!E420&lt;97,OSSTData!F420&lt;97),(OSSTData!E420+OSSTData!F420))</f>
        <v/>
      </c>
      <c r="B420" s="18" t="str">
        <f>_xlfn.IFS(OR(ISBLANK(OSSTData!B420),OSSTData!D420=2),"",OR(ISBLANK(OSSTData!G420),ISBLANK(OSSTData!H420)),"",OR(OSSTData!G420=97,OSSTData!H420=97),97,OR(OSSTData!G420&lt;97,OSSTData!H420&lt;97),(OSSTData!G420+OSSTData!H420))</f>
        <v/>
      </c>
      <c r="C420" s="18" t="str">
        <f>_xlfn.IFS(OR(ISBLANK(OSSTData!B420),OSSTData!D420=2),"",ISBLANK(A420),"",A420=97,97,A420=0,1,A420&lt;97,0)</f>
        <v/>
      </c>
      <c r="D420" s="18" t="str">
        <f>_xlfn.IFS(OR(ISBLANK(OSSTData!B420),OSSTData!D420=2),"",ISBLANK(A420),"",A420=97,97,A420&lt;10,0,A420&gt;=10,1)</f>
        <v/>
      </c>
      <c r="E420" s="18" t="str">
        <f>_xlfn.IFS(OR(ISBLANK(OSSTData!B420),OSSTData!D420=2),"",ISBLANK(A420),"",A420=97,97,A420&lt;20,0,A420&gt;=20,1)</f>
        <v/>
      </c>
      <c r="F420" s="18" t="str">
        <f>_xlfn.IFS(OR(ISBLANK(OSSTData!B420),OSSTData!D420=2),"",ISBLANK(A420),"",A420=97,97,AND(OSSTData!E420=0,OSSTData!F420&gt;0),1,AND(OSSTData!E420&gt;0,OSSTData!F420=0),1,AND(OSSTData!E420=0,OSSTData!F420=0),0,AND(OSSTData!E420&gt;0,OSSTData!F420&gt;0),0)</f>
        <v/>
      </c>
      <c r="G420" s="18" t="str">
        <f>IFERROR(_xlfn.IFS(OR(ISBLANK(OSSTData!B420),OSSTData!D420=2),"",OR(ISBLANK(OSSTData!E420),ISBLANK(OSSTData!F420),ISBLANK(OSSTData!G420),ISBLANK(OSSTData!H420)),"",OR(OSSTData!E420=97,OSSTData!F420=97,OSSTData!G420=97,OSSTData!H420=97),97,AND(OSSTData!E420=0,OSSTData!F420=0,OSSTData!G420=0,OSSTData!H420=0),1,OR(OSSTData!E420&gt;0,OSSTData!F420&gt;0),0),0)</f>
        <v/>
      </c>
      <c r="H420" s="18" t="str">
        <f>_xlfn.IFS(OR(ISBLANK(OSSTData!B420),OSSTData!D420=2),"",OR(ISBLANK(OSSTData!E420),ISBLANK(OSSTData!F420),ISBLANK(OSSTData!G420),ISBLANK(OSSTData!H420)),"",OR(OSSTData!E420=97,OSSTData!F420=97,OSSTData!G420=97,OSSTData!H420=97),97,AND(OSSTData!E420=0,OSSTData!F420=0,OSSTData!G420=0,OSSTData!H420=0),0,AND(OSSTData!E420=0,OSSTData!F420=0,OSSTData!G420=1,OSSTData!H420=1),0,AND(OSSTData!E420=0,OSSTData!F420=0,OSSTData!G420=0,OSSTData!H420=1),1,AND(OSSTData!E420=0,OSSTData!F420=0,OSSTData!G420=1,OSSTData!H420=0),1,AND(OSSTData!E420&gt;0,OSSTData!F420=0,OSSTData!G420=1,OSSTData!H420=0),1,AND(OSSTData!E420=0,OSSTData!F420&gt;0,OSSTData!G420=0,OSSTData!H420=1),1,AND(OSSTData!E420&gt;0,OSSTData!F420&gt;0),0)</f>
        <v/>
      </c>
      <c r="I420" s="18" t="str">
        <f>_xlfn.IFS(OR(ISBLANK(OSSTData!B420),OSSTData!D420=2),"",ISBLANK(OSSTData!N420),"",OSSTData!N420=97,97,OSSTData!N420=0,1,OSSTData!N420&gt;0,0)</f>
        <v/>
      </c>
      <c r="J420" s="18" t="str">
        <f>_xlfn.IFS(OR(ISBLANK(OSSTData!B420),OSSTData!D420=2),"",ISBLANK(OSSTData!O420),"",OSSTData!O420=97,97,OSSTData!O420=0,1,OSSTData!O420&gt;0,0)</f>
        <v/>
      </c>
      <c r="K420" s="18" t="str">
        <f>_xlfn.IFS(OR(ISBLANK(OSSTData!B420),(OSSTData!D420=2)),"",OR(ISBLANK(OSSTData!K420),ISBLANK(OSSTData!J420)),"",OR(OSSTData!K420=97,OSSTData!J420=97),97,AND(OSSTData!K420=0,OSSTData!J420=0),1,OR(OSSTData!K420=1,OSSTData!J420=1),0,AND(OSSTData!K420=1,OSSTData!J420=1),0)</f>
        <v/>
      </c>
      <c r="L420" s="18" t="str">
        <f t="shared" si="6"/>
        <v/>
      </c>
    </row>
    <row r="421" spans="1:12" x14ac:dyDescent="0.2">
      <c r="A421" s="18" t="str">
        <f>_xlfn.IFS(OR(ISBLANK(OSSTData!B421),OSSTData!D421=2),"",OR(OSSTData!E421=97,OSSTData!F421=97),97,OR(ISBLANK(OSSTData!E421),ISBLANK(OSSTData!F421)),"",OR(OSSTData!E421&lt;97,OSSTData!F421&lt;97),(OSSTData!E421+OSSTData!F421))</f>
        <v/>
      </c>
      <c r="B421" s="18" t="str">
        <f>_xlfn.IFS(OR(ISBLANK(OSSTData!B421),OSSTData!D421=2),"",OR(ISBLANK(OSSTData!G421),ISBLANK(OSSTData!H421)),"",OR(OSSTData!G421=97,OSSTData!H421=97),97,OR(OSSTData!G421&lt;97,OSSTData!H421&lt;97),(OSSTData!G421+OSSTData!H421))</f>
        <v/>
      </c>
      <c r="C421" s="18" t="str">
        <f>_xlfn.IFS(OR(ISBLANK(OSSTData!B421),OSSTData!D421=2),"",ISBLANK(A421),"",A421=97,97,A421=0,1,A421&lt;97,0)</f>
        <v/>
      </c>
      <c r="D421" s="18" t="str">
        <f>_xlfn.IFS(OR(ISBLANK(OSSTData!B421),OSSTData!D421=2),"",ISBLANK(A421),"",A421=97,97,A421&lt;10,0,A421&gt;=10,1)</f>
        <v/>
      </c>
      <c r="E421" s="18" t="str">
        <f>_xlfn.IFS(OR(ISBLANK(OSSTData!B421),OSSTData!D421=2),"",ISBLANK(A421),"",A421=97,97,A421&lt;20,0,A421&gt;=20,1)</f>
        <v/>
      </c>
      <c r="F421" s="18" t="str">
        <f>_xlfn.IFS(OR(ISBLANK(OSSTData!B421),OSSTData!D421=2),"",ISBLANK(A421),"",A421=97,97,AND(OSSTData!E421=0,OSSTData!F421&gt;0),1,AND(OSSTData!E421&gt;0,OSSTData!F421=0),1,AND(OSSTData!E421=0,OSSTData!F421=0),0,AND(OSSTData!E421&gt;0,OSSTData!F421&gt;0),0)</f>
        <v/>
      </c>
      <c r="G421" s="18" t="str">
        <f>IFERROR(_xlfn.IFS(OR(ISBLANK(OSSTData!B421),OSSTData!D421=2),"",OR(ISBLANK(OSSTData!E421),ISBLANK(OSSTData!F421),ISBLANK(OSSTData!G421),ISBLANK(OSSTData!H421)),"",OR(OSSTData!E421=97,OSSTData!F421=97,OSSTData!G421=97,OSSTData!H421=97),97,AND(OSSTData!E421=0,OSSTData!F421=0,OSSTData!G421=0,OSSTData!H421=0),1,OR(OSSTData!E421&gt;0,OSSTData!F421&gt;0),0),0)</f>
        <v/>
      </c>
      <c r="H421" s="18" t="str">
        <f>_xlfn.IFS(OR(ISBLANK(OSSTData!B421),OSSTData!D421=2),"",OR(ISBLANK(OSSTData!E421),ISBLANK(OSSTData!F421),ISBLANK(OSSTData!G421),ISBLANK(OSSTData!H421)),"",OR(OSSTData!E421=97,OSSTData!F421=97,OSSTData!G421=97,OSSTData!H421=97),97,AND(OSSTData!E421=0,OSSTData!F421=0,OSSTData!G421=0,OSSTData!H421=0),0,AND(OSSTData!E421=0,OSSTData!F421=0,OSSTData!G421=1,OSSTData!H421=1),0,AND(OSSTData!E421=0,OSSTData!F421=0,OSSTData!G421=0,OSSTData!H421=1),1,AND(OSSTData!E421=0,OSSTData!F421=0,OSSTData!G421=1,OSSTData!H421=0),1,AND(OSSTData!E421&gt;0,OSSTData!F421=0,OSSTData!G421=1,OSSTData!H421=0),1,AND(OSSTData!E421=0,OSSTData!F421&gt;0,OSSTData!G421=0,OSSTData!H421=1),1,AND(OSSTData!E421&gt;0,OSSTData!F421&gt;0),0)</f>
        <v/>
      </c>
      <c r="I421" s="18" t="str">
        <f>_xlfn.IFS(OR(ISBLANK(OSSTData!B421),OSSTData!D421=2),"",ISBLANK(OSSTData!N421),"",OSSTData!N421=97,97,OSSTData!N421=0,1,OSSTData!N421&gt;0,0)</f>
        <v/>
      </c>
      <c r="J421" s="18" t="str">
        <f>_xlfn.IFS(OR(ISBLANK(OSSTData!B421),OSSTData!D421=2),"",ISBLANK(OSSTData!O421),"",OSSTData!O421=97,97,OSSTData!O421=0,1,OSSTData!O421&gt;0,0)</f>
        <v/>
      </c>
      <c r="K421" s="18" t="str">
        <f>_xlfn.IFS(OR(ISBLANK(OSSTData!B421),(OSSTData!D421=2)),"",OR(ISBLANK(OSSTData!K421),ISBLANK(OSSTData!J421)),"",OR(OSSTData!K421=97,OSSTData!J421=97),97,AND(OSSTData!K421=0,OSSTData!J421=0),1,OR(OSSTData!K421=1,OSSTData!J421=1),0,AND(OSSTData!K421=1,OSSTData!J421=1),0)</f>
        <v/>
      </c>
      <c r="L421" s="18" t="str">
        <f t="shared" si="6"/>
        <v/>
      </c>
    </row>
    <row r="422" spans="1:12" x14ac:dyDescent="0.2">
      <c r="A422" s="18" t="str">
        <f>_xlfn.IFS(OR(ISBLANK(OSSTData!B422),OSSTData!D422=2),"",OR(OSSTData!E422=97,OSSTData!F422=97),97,OR(ISBLANK(OSSTData!E422),ISBLANK(OSSTData!F422)),"",OR(OSSTData!E422&lt;97,OSSTData!F422&lt;97),(OSSTData!E422+OSSTData!F422))</f>
        <v/>
      </c>
      <c r="B422" s="18" t="str">
        <f>_xlfn.IFS(OR(ISBLANK(OSSTData!B422),OSSTData!D422=2),"",OR(ISBLANK(OSSTData!G422),ISBLANK(OSSTData!H422)),"",OR(OSSTData!G422=97,OSSTData!H422=97),97,OR(OSSTData!G422&lt;97,OSSTData!H422&lt;97),(OSSTData!G422+OSSTData!H422))</f>
        <v/>
      </c>
      <c r="C422" s="18" t="str">
        <f>_xlfn.IFS(OR(ISBLANK(OSSTData!B422),OSSTData!D422=2),"",ISBLANK(A422),"",A422=97,97,A422=0,1,A422&lt;97,0)</f>
        <v/>
      </c>
      <c r="D422" s="18" t="str">
        <f>_xlfn.IFS(OR(ISBLANK(OSSTData!B422),OSSTData!D422=2),"",ISBLANK(A422),"",A422=97,97,A422&lt;10,0,A422&gt;=10,1)</f>
        <v/>
      </c>
      <c r="E422" s="18" t="str">
        <f>_xlfn.IFS(OR(ISBLANK(OSSTData!B422),OSSTData!D422=2),"",ISBLANK(A422),"",A422=97,97,A422&lt;20,0,A422&gt;=20,1)</f>
        <v/>
      </c>
      <c r="F422" s="18" t="str">
        <f>_xlfn.IFS(OR(ISBLANK(OSSTData!B422),OSSTData!D422=2),"",ISBLANK(A422),"",A422=97,97,AND(OSSTData!E422=0,OSSTData!F422&gt;0),1,AND(OSSTData!E422&gt;0,OSSTData!F422=0),1,AND(OSSTData!E422=0,OSSTData!F422=0),0,AND(OSSTData!E422&gt;0,OSSTData!F422&gt;0),0)</f>
        <v/>
      </c>
      <c r="G422" s="18" t="str">
        <f>IFERROR(_xlfn.IFS(OR(ISBLANK(OSSTData!B422),OSSTData!D422=2),"",OR(ISBLANK(OSSTData!E422),ISBLANK(OSSTData!F422),ISBLANK(OSSTData!G422),ISBLANK(OSSTData!H422)),"",OR(OSSTData!E422=97,OSSTData!F422=97,OSSTData!G422=97,OSSTData!H422=97),97,AND(OSSTData!E422=0,OSSTData!F422=0,OSSTData!G422=0,OSSTData!H422=0),1,OR(OSSTData!E422&gt;0,OSSTData!F422&gt;0),0),0)</f>
        <v/>
      </c>
      <c r="H422" s="18" t="str">
        <f>_xlfn.IFS(OR(ISBLANK(OSSTData!B422),OSSTData!D422=2),"",OR(ISBLANK(OSSTData!E422),ISBLANK(OSSTData!F422),ISBLANK(OSSTData!G422),ISBLANK(OSSTData!H422)),"",OR(OSSTData!E422=97,OSSTData!F422=97,OSSTData!G422=97,OSSTData!H422=97),97,AND(OSSTData!E422=0,OSSTData!F422=0,OSSTData!G422=0,OSSTData!H422=0),0,AND(OSSTData!E422=0,OSSTData!F422=0,OSSTData!G422=1,OSSTData!H422=1),0,AND(OSSTData!E422=0,OSSTData!F422=0,OSSTData!G422=0,OSSTData!H422=1),1,AND(OSSTData!E422=0,OSSTData!F422=0,OSSTData!G422=1,OSSTData!H422=0),1,AND(OSSTData!E422&gt;0,OSSTData!F422=0,OSSTData!G422=1,OSSTData!H422=0),1,AND(OSSTData!E422=0,OSSTData!F422&gt;0,OSSTData!G422=0,OSSTData!H422=1),1,AND(OSSTData!E422&gt;0,OSSTData!F422&gt;0),0)</f>
        <v/>
      </c>
      <c r="I422" s="18" t="str">
        <f>_xlfn.IFS(OR(ISBLANK(OSSTData!B422),OSSTData!D422=2),"",ISBLANK(OSSTData!N422),"",OSSTData!N422=97,97,OSSTData!N422=0,1,OSSTData!N422&gt;0,0)</f>
        <v/>
      </c>
      <c r="J422" s="18" t="str">
        <f>_xlfn.IFS(OR(ISBLANK(OSSTData!B422),OSSTData!D422=2),"",ISBLANK(OSSTData!O422),"",OSSTData!O422=97,97,OSSTData!O422=0,1,OSSTData!O422&gt;0,0)</f>
        <v/>
      </c>
      <c r="K422" s="18" t="str">
        <f>_xlfn.IFS(OR(ISBLANK(OSSTData!B422),(OSSTData!D422=2)),"",OR(ISBLANK(OSSTData!K422),ISBLANK(OSSTData!J422)),"",OR(OSSTData!K422=97,OSSTData!J422=97),97,AND(OSSTData!K422=0,OSSTData!J422=0),1,OR(OSSTData!K422=1,OSSTData!J422=1),0,AND(OSSTData!K422=1,OSSTData!J422=1),0)</f>
        <v/>
      </c>
      <c r="L422" s="18" t="str">
        <f t="shared" si="6"/>
        <v/>
      </c>
    </row>
    <row r="423" spans="1:12" x14ac:dyDescent="0.2">
      <c r="A423" s="18" t="str">
        <f>_xlfn.IFS(OR(ISBLANK(OSSTData!B423),OSSTData!D423=2),"",OR(OSSTData!E423=97,OSSTData!F423=97),97,OR(ISBLANK(OSSTData!E423),ISBLANK(OSSTData!F423)),"",OR(OSSTData!E423&lt;97,OSSTData!F423&lt;97),(OSSTData!E423+OSSTData!F423))</f>
        <v/>
      </c>
      <c r="B423" s="18" t="str">
        <f>_xlfn.IFS(OR(ISBLANK(OSSTData!B423),OSSTData!D423=2),"",OR(ISBLANK(OSSTData!G423),ISBLANK(OSSTData!H423)),"",OR(OSSTData!G423=97,OSSTData!H423=97),97,OR(OSSTData!G423&lt;97,OSSTData!H423&lt;97),(OSSTData!G423+OSSTData!H423))</f>
        <v/>
      </c>
      <c r="C423" s="18" t="str">
        <f>_xlfn.IFS(OR(ISBLANK(OSSTData!B423),OSSTData!D423=2),"",ISBLANK(A423),"",A423=97,97,A423=0,1,A423&lt;97,0)</f>
        <v/>
      </c>
      <c r="D423" s="18" t="str">
        <f>_xlfn.IFS(OR(ISBLANK(OSSTData!B423),OSSTData!D423=2),"",ISBLANK(A423),"",A423=97,97,A423&lt;10,0,A423&gt;=10,1)</f>
        <v/>
      </c>
      <c r="E423" s="18" t="str">
        <f>_xlfn.IFS(OR(ISBLANK(OSSTData!B423),OSSTData!D423=2),"",ISBLANK(A423),"",A423=97,97,A423&lt;20,0,A423&gt;=20,1)</f>
        <v/>
      </c>
      <c r="F423" s="18" t="str">
        <f>_xlfn.IFS(OR(ISBLANK(OSSTData!B423),OSSTData!D423=2),"",ISBLANK(A423),"",A423=97,97,AND(OSSTData!E423=0,OSSTData!F423&gt;0),1,AND(OSSTData!E423&gt;0,OSSTData!F423=0),1,AND(OSSTData!E423=0,OSSTData!F423=0),0,AND(OSSTData!E423&gt;0,OSSTData!F423&gt;0),0)</f>
        <v/>
      </c>
      <c r="G423" s="18" t="str">
        <f>IFERROR(_xlfn.IFS(OR(ISBLANK(OSSTData!B423),OSSTData!D423=2),"",OR(ISBLANK(OSSTData!E423),ISBLANK(OSSTData!F423),ISBLANK(OSSTData!G423),ISBLANK(OSSTData!H423)),"",OR(OSSTData!E423=97,OSSTData!F423=97,OSSTData!G423=97,OSSTData!H423=97),97,AND(OSSTData!E423=0,OSSTData!F423=0,OSSTData!G423=0,OSSTData!H423=0),1,OR(OSSTData!E423&gt;0,OSSTData!F423&gt;0),0),0)</f>
        <v/>
      </c>
      <c r="H423" s="18" t="str">
        <f>_xlfn.IFS(OR(ISBLANK(OSSTData!B423),OSSTData!D423=2),"",OR(ISBLANK(OSSTData!E423),ISBLANK(OSSTData!F423),ISBLANK(OSSTData!G423),ISBLANK(OSSTData!H423)),"",OR(OSSTData!E423=97,OSSTData!F423=97,OSSTData!G423=97,OSSTData!H423=97),97,AND(OSSTData!E423=0,OSSTData!F423=0,OSSTData!G423=0,OSSTData!H423=0),0,AND(OSSTData!E423=0,OSSTData!F423=0,OSSTData!G423=1,OSSTData!H423=1),0,AND(OSSTData!E423=0,OSSTData!F423=0,OSSTData!G423=0,OSSTData!H423=1),1,AND(OSSTData!E423=0,OSSTData!F423=0,OSSTData!G423=1,OSSTData!H423=0),1,AND(OSSTData!E423&gt;0,OSSTData!F423=0,OSSTData!G423=1,OSSTData!H423=0),1,AND(OSSTData!E423=0,OSSTData!F423&gt;0,OSSTData!G423=0,OSSTData!H423=1),1,AND(OSSTData!E423&gt;0,OSSTData!F423&gt;0),0)</f>
        <v/>
      </c>
      <c r="I423" s="18" t="str">
        <f>_xlfn.IFS(OR(ISBLANK(OSSTData!B423),OSSTData!D423=2),"",ISBLANK(OSSTData!N423),"",OSSTData!N423=97,97,OSSTData!N423=0,1,OSSTData!N423&gt;0,0)</f>
        <v/>
      </c>
      <c r="J423" s="18" t="str">
        <f>_xlfn.IFS(OR(ISBLANK(OSSTData!B423),OSSTData!D423=2),"",ISBLANK(OSSTData!O423),"",OSSTData!O423=97,97,OSSTData!O423=0,1,OSSTData!O423&gt;0,0)</f>
        <v/>
      </c>
      <c r="K423" s="18" t="str">
        <f>_xlfn.IFS(OR(ISBLANK(OSSTData!B423),(OSSTData!D423=2)),"",OR(ISBLANK(OSSTData!K423),ISBLANK(OSSTData!J423)),"",OR(OSSTData!K423=97,OSSTData!J423=97),97,AND(OSSTData!K423=0,OSSTData!J423=0),1,OR(OSSTData!K423=1,OSSTData!J423=1),0,AND(OSSTData!K423=1,OSSTData!J423=1),0)</f>
        <v/>
      </c>
      <c r="L423" s="18" t="str">
        <f t="shared" si="6"/>
        <v/>
      </c>
    </row>
    <row r="424" spans="1:12" x14ac:dyDescent="0.2">
      <c r="A424" s="18" t="str">
        <f>_xlfn.IFS(OR(ISBLANK(OSSTData!B424),OSSTData!D424=2),"",OR(OSSTData!E424=97,OSSTData!F424=97),97,OR(ISBLANK(OSSTData!E424),ISBLANK(OSSTData!F424)),"",OR(OSSTData!E424&lt;97,OSSTData!F424&lt;97),(OSSTData!E424+OSSTData!F424))</f>
        <v/>
      </c>
      <c r="B424" s="18" t="str">
        <f>_xlfn.IFS(OR(ISBLANK(OSSTData!B424),OSSTData!D424=2),"",OR(ISBLANK(OSSTData!G424),ISBLANK(OSSTData!H424)),"",OR(OSSTData!G424=97,OSSTData!H424=97),97,OR(OSSTData!G424&lt;97,OSSTData!H424&lt;97),(OSSTData!G424+OSSTData!H424))</f>
        <v/>
      </c>
      <c r="C424" s="18" t="str">
        <f>_xlfn.IFS(OR(ISBLANK(OSSTData!B424),OSSTData!D424=2),"",ISBLANK(A424),"",A424=97,97,A424=0,1,A424&lt;97,0)</f>
        <v/>
      </c>
      <c r="D424" s="18" t="str">
        <f>_xlfn.IFS(OR(ISBLANK(OSSTData!B424),OSSTData!D424=2),"",ISBLANK(A424),"",A424=97,97,A424&lt;10,0,A424&gt;=10,1)</f>
        <v/>
      </c>
      <c r="E424" s="18" t="str">
        <f>_xlfn.IFS(OR(ISBLANK(OSSTData!B424),OSSTData!D424=2),"",ISBLANK(A424),"",A424=97,97,A424&lt;20,0,A424&gt;=20,1)</f>
        <v/>
      </c>
      <c r="F424" s="18" t="str">
        <f>_xlfn.IFS(OR(ISBLANK(OSSTData!B424),OSSTData!D424=2),"",ISBLANK(A424),"",A424=97,97,AND(OSSTData!E424=0,OSSTData!F424&gt;0),1,AND(OSSTData!E424&gt;0,OSSTData!F424=0),1,AND(OSSTData!E424=0,OSSTData!F424=0),0,AND(OSSTData!E424&gt;0,OSSTData!F424&gt;0),0)</f>
        <v/>
      </c>
      <c r="G424" s="18" t="str">
        <f>IFERROR(_xlfn.IFS(OR(ISBLANK(OSSTData!B424),OSSTData!D424=2),"",OR(ISBLANK(OSSTData!E424),ISBLANK(OSSTData!F424),ISBLANK(OSSTData!G424),ISBLANK(OSSTData!H424)),"",OR(OSSTData!E424=97,OSSTData!F424=97,OSSTData!G424=97,OSSTData!H424=97),97,AND(OSSTData!E424=0,OSSTData!F424=0,OSSTData!G424=0,OSSTData!H424=0),1,OR(OSSTData!E424&gt;0,OSSTData!F424&gt;0),0),0)</f>
        <v/>
      </c>
      <c r="H424" s="18" t="str">
        <f>_xlfn.IFS(OR(ISBLANK(OSSTData!B424),OSSTData!D424=2),"",OR(ISBLANK(OSSTData!E424),ISBLANK(OSSTData!F424),ISBLANK(OSSTData!G424),ISBLANK(OSSTData!H424)),"",OR(OSSTData!E424=97,OSSTData!F424=97,OSSTData!G424=97,OSSTData!H424=97),97,AND(OSSTData!E424=0,OSSTData!F424=0,OSSTData!G424=0,OSSTData!H424=0),0,AND(OSSTData!E424=0,OSSTData!F424=0,OSSTData!G424=1,OSSTData!H424=1),0,AND(OSSTData!E424=0,OSSTData!F424=0,OSSTData!G424=0,OSSTData!H424=1),1,AND(OSSTData!E424=0,OSSTData!F424=0,OSSTData!G424=1,OSSTData!H424=0),1,AND(OSSTData!E424&gt;0,OSSTData!F424=0,OSSTData!G424=1,OSSTData!H424=0),1,AND(OSSTData!E424=0,OSSTData!F424&gt;0,OSSTData!G424=0,OSSTData!H424=1),1,AND(OSSTData!E424&gt;0,OSSTData!F424&gt;0),0)</f>
        <v/>
      </c>
      <c r="I424" s="18" t="str">
        <f>_xlfn.IFS(OR(ISBLANK(OSSTData!B424),OSSTData!D424=2),"",ISBLANK(OSSTData!N424),"",OSSTData!N424=97,97,OSSTData!N424=0,1,OSSTData!N424&gt;0,0)</f>
        <v/>
      </c>
      <c r="J424" s="18" t="str">
        <f>_xlfn.IFS(OR(ISBLANK(OSSTData!B424),OSSTData!D424=2),"",ISBLANK(OSSTData!O424),"",OSSTData!O424=97,97,OSSTData!O424=0,1,OSSTData!O424&gt;0,0)</f>
        <v/>
      </c>
      <c r="K424" s="18" t="str">
        <f>_xlfn.IFS(OR(ISBLANK(OSSTData!B424),(OSSTData!D424=2)),"",OR(ISBLANK(OSSTData!K424),ISBLANK(OSSTData!J424)),"",OR(OSSTData!K424=97,OSSTData!J424=97),97,AND(OSSTData!K424=0,OSSTData!J424=0),1,OR(OSSTData!K424=1,OSSTData!J424=1),0,AND(OSSTData!K424=1,OSSTData!J424=1),0)</f>
        <v/>
      </c>
      <c r="L424" s="18" t="str">
        <f t="shared" si="6"/>
        <v/>
      </c>
    </row>
    <row r="425" spans="1:12" x14ac:dyDescent="0.2">
      <c r="A425" s="18" t="str">
        <f>_xlfn.IFS(OR(ISBLANK(OSSTData!B425),OSSTData!D425=2),"",OR(OSSTData!E425=97,OSSTData!F425=97),97,OR(ISBLANK(OSSTData!E425),ISBLANK(OSSTData!F425)),"",OR(OSSTData!E425&lt;97,OSSTData!F425&lt;97),(OSSTData!E425+OSSTData!F425))</f>
        <v/>
      </c>
      <c r="B425" s="18" t="str">
        <f>_xlfn.IFS(OR(ISBLANK(OSSTData!B425),OSSTData!D425=2),"",OR(ISBLANK(OSSTData!G425),ISBLANK(OSSTData!H425)),"",OR(OSSTData!G425=97,OSSTData!H425=97),97,OR(OSSTData!G425&lt;97,OSSTData!H425&lt;97),(OSSTData!G425+OSSTData!H425))</f>
        <v/>
      </c>
      <c r="C425" s="18" t="str">
        <f>_xlfn.IFS(OR(ISBLANK(OSSTData!B425),OSSTData!D425=2),"",ISBLANK(A425),"",A425=97,97,A425=0,1,A425&lt;97,0)</f>
        <v/>
      </c>
      <c r="D425" s="18" t="str">
        <f>_xlfn.IFS(OR(ISBLANK(OSSTData!B425),OSSTData!D425=2),"",ISBLANK(A425),"",A425=97,97,A425&lt;10,0,A425&gt;=10,1)</f>
        <v/>
      </c>
      <c r="E425" s="18" t="str">
        <f>_xlfn.IFS(OR(ISBLANK(OSSTData!B425),OSSTData!D425=2),"",ISBLANK(A425),"",A425=97,97,A425&lt;20,0,A425&gt;=20,1)</f>
        <v/>
      </c>
      <c r="F425" s="18" t="str">
        <f>_xlfn.IFS(OR(ISBLANK(OSSTData!B425),OSSTData!D425=2),"",ISBLANK(A425),"",A425=97,97,AND(OSSTData!E425=0,OSSTData!F425&gt;0),1,AND(OSSTData!E425&gt;0,OSSTData!F425=0),1,AND(OSSTData!E425=0,OSSTData!F425=0),0,AND(OSSTData!E425&gt;0,OSSTData!F425&gt;0),0)</f>
        <v/>
      </c>
      <c r="G425" s="18" t="str">
        <f>IFERROR(_xlfn.IFS(OR(ISBLANK(OSSTData!B425),OSSTData!D425=2),"",OR(ISBLANK(OSSTData!E425),ISBLANK(OSSTData!F425),ISBLANK(OSSTData!G425),ISBLANK(OSSTData!H425)),"",OR(OSSTData!E425=97,OSSTData!F425=97,OSSTData!G425=97,OSSTData!H425=97),97,AND(OSSTData!E425=0,OSSTData!F425=0,OSSTData!G425=0,OSSTData!H425=0),1,OR(OSSTData!E425&gt;0,OSSTData!F425&gt;0),0),0)</f>
        <v/>
      </c>
      <c r="H425" s="18" t="str">
        <f>_xlfn.IFS(OR(ISBLANK(OSSTData!B425),OSSTData!D425=2),"",OR(ISBLANK(OSSTData!E425),ISBLANK(OSSTData!F425),ISBLANK(OSSTData!G425),ISBLANK(OSSTData!H425)),"",OR(OSSTData!E425=97,OSSTData!F425=97,OSSTData!G425=97,OSSTData!H425=97),97,AND(OSSTData!E425=0,OSSTData!F425=0,OSSTData!G425=0,OSSTData!H425=0),0,AND(OSSTData!E425=0,OSSTData!F425=0,OSSTData!G425=1,OSSTData!H425=1),0,AND(OSSTData!E425=0,OSSTData!F425=0,OSSTData!G425=0,OSSTData!H425=1),1,AND(OSSTData!E425=0,OSSTData!F425=0,OSSTData!G425=1,OSSTData!H425=0),1,AND(OSSTData!E425&gt;0,OSSTData!F425=0,OSSTData!G425=1,OSSTData!H425=0),1,AND(OSSTData!E425=0,OSSTData!F425&gt;0,OSSTData!G425=0,OSSTData!H425=1),1,AND(OSSTData!E425&gt;0,OSSTData!F425&gt;0),0)</f>
        <v/>
      </c>
      <c r="I425" s="18" t="str">
        <f>_xlfn.IFS(OR(ISBLANK(OSSTData!B425),OSSTData!D425=2),"",ISBLANK(OSSTData!N425),"",OSSTData!N425=97,97,OSSTData!N425=0,1,OSSTData!N425&gt;0,0)</f>
        <v/>
      </c>
      <c r="J425" s="18" t="str">
        <f>_xlfn.IFS(OR(ISBLANK(OSSTData!B425),OSSTData!D425=2),"",ISBLANK(OSSTData!O425),"",OSSTData!O425=97,97,OSSTData!O425=0,1,OSSTData!O425&gt;0,0)</f>
        <v/>
      </c>
      <c r="K425" s="18" t="str">
        <f>_xlfn.IFS(OR(ISBLANK(OSSTData!B425),(OSSTData!D425=2)),"",OR(ISBLANK(OSSTData!K425),ISBLANK(OSSTData!J425)),"",OR(OSSTData!K425=97,OSSTData!J425=97),97,AND(OSSTData!K425=0,OSSTData!J425=0),1,OR(OSSTData!K425=1,OSSTData!J425=1),0,AND(OSSTData!K425=1,OSSTData!J425=1),0)</f>
        <v/>
      </c>
      <c r="L425" s="18" t="str">
        <f t="shared" si="6"/>
        <v/>
      </c>
    </row>
    <row r="426" spans="1:12" x14ac:dyDescent="0.2">
      <c r="A426" s="18" t="str">
        <f>_xlfn.IFS(OR(ISBLANK(OSSTData!B426),OSSTData!D426=2),"",OR(OSSTData!E426=97,OSSTData!F426=97),97,OR(ISBLANK(OSSTData!E426),ISBLANK(OSSTData!F426)),"",OR(OSSTData!E426&lt;97,OSSTData!F426&lt;97),(OSSTData!E426+OSSTData!F426))</f>
        <v/>
      </c>
      <c r="B426" s="18" t="str">
        <f>_xlfn.IFS(OR(ISBLANK(OSSTData!B426),OSSTData!D426=2),"",OR(ISBLANK(OSSTData!G426),ISBLANK(OSSTData!H426)),"",OR(OSSTData!G426=97,OSSTData!H426=97),97,OR(OSSTData!G426&lt;97,OSSTData!H426&lt;97),(OSSTData!G426+OSSTData!H426))</f>
        <v/>
      </c>
      <c r="C426" s="18" t="str">
        <f>_xlfn.IFS(OR(ISBLANK(OSSTData!B426),OSSTData!D426=2),"",ISBLANK(A426),"",A426=97,97,A426=0,1,A426&lt;97,0)</f>
        <v/>
      </c>
      <c r="D426" s="18" t="str">
        <f>_xlfn.IFS(OR(ISBLANK(OSSTData!B426),OSSTData!D426=2),"",ISBLANK(A426),"",A426=97,97,A426&lt;10,0,A426&gt;=10,1)</f>
        <v/>
      </c>
      <c r="E426" s="18" t="str">
        <f>_xlfn.IFS(OR(ISBLANK(OSSTData!B426),OSSTData!D426=2),"",ISBLANK(A426),"",A426=97,97,A426&lt;20,0,A426&gt;=20,1)</f>
        <v/>
      </c>
      <c r="F426" s="18" t="str">
        <f>_xlfn.IFS(OR(ISBLANK(OSSTData!B426),OSSTData!D426=2),"",ISBLANK(A426),"",A426=97,97,AND(OSSTData!E426=0,OSSTData!F426&gt;0),1,AND(OSSTData!E426&gt;0,OSSTData!F426=0),1,AND(OSSTData!E426=0,OSSTData!F426=0),0,AND(OSSTData!E426&gt;0,OSSTData!F426&gt;0),0)</f>
        <v/>
      </c>
      <c r="G426" s="18" t="str">
        <f>IFERROR(_xlfn.IFS(OR(ISBLANK(OSSTData!B426),OSSTData!D426=2),"",OR(ISBLANK(OSSTData!E426),ISBLANK(OSSTData!F426),ISBLANK(OSSTData!G426),ISBLANK(OSSTData!H426)),"",OR(OSSTData!E426=97,OSSTData!F426=97,OSSTData!G426=97,OSSTData!H426=97),97,AND(OSSTData!E426=0,OSSTData!F426=0,OSSTData!G426=0,OSSTData!H426=0),1,OR(OSSTData!E426&gt;0,OSSTData!F426&gt;0),0),0)</f>
        <v/>
      </c>
      <c r="H426" s="18" t="str">
        <f>_xlfn.IFS(OR(ISBLANK(OSSTData!B426),OSSTData!D426=2),"",OR(ISBLANK(OSSTData!E426),ISBLANK(OSSTData!F426),ISBLANK(OSSTData!G426),ISBLANK(OSSTData!H426)),"",OR(OSSTData!E426=97,OSSTData!F426=97,OSSTData!G426=97,OSSTData!H426=97),97,AND(OSSTData!E426=0,OSSTData!F426=0,OSSTData!G426=0,OSSTData!H426=0),0,AND(OSSTData!E426=0,OSSTData!F426=0,OSSTData!G426=1,OSSTData!H426=1),0,AND(OSSTData!E426=0,OSSTData!F426=0,OSSTData!G426=0,OSSTData!H426=1),1,AND(OSSTData!E426=0,OSSTData!F426=0,OSSTData!G426=1,OSSTData!H426=0),1,AND(OSSTData!E426&gt;0,OSSTData!F426=0,OSSTData!G426=1,OSSTData!H426=0),1,AND(OSSTData!E426=0,OSSTData!F426&gt;0,OSSTData!G426=0,OSSTData!H426=1),1,AND(OSSTData!E426&gt;0,OSSTData!F426&gt;0),0)</f>
        <v/>
      </c>
      <c r="I426" s="18" t="str">
        <f>_xlfn.IFS(OR(ISBLANK(OSSTData!B426),OSSTData!D426=2),"",ISBLANK(OSSTData!N426),"",OSSTData!N426=97,97,OSSTData!N426=0,1,OSSTData!N426&gt;0,0)</f>
        <v/>
      </c>
      <c r="J426" s="18" t="str">
        <f>_xlfn.IFS(OR(ISBLANK(OSSTData!B426),OSSTData!D426=2),"",ISBLANK(OSSTData!O426),"",OSSTData!O426=97,97,OSSTData!O426=0,1,OSSTData!O426&gt;0,0)</f>
        <v/>
      </c>
      <c r="K426" s="18" t="str">
        <f>_xlfn.IFS(OR(ISBLANK(OSSTData!B426),(OSSTData!D426=2)),"",OR(ISBLANK(OSSTData!K426),ISBLANK(OSSTData!J426)),"",OR(OSSTData!K426=97,OSSTData!J426=97),97,AND(OSSTData!K426=0,OSSTData!J426=0),1,OR(OSSTData!K426=1,OSSTData!J426=1),0,AND(OSSTData!K426=1,OSSTData!J426=1),0)</f>
        <v/>
      </c>
      <c r="L426" s="18" t="str">
        <f t="shared" si="6"/>
        <v/>
      </c>
    </row>
    <row r="427" spans="1:12" x14ac:dyDescent="0.2">
      <c r="A427" s="18" t="str">
        <f>_xlfn.IFS(OR(ISBLANK(OSSTData!B427),OSSTData!D427=2),"",OR(OSSTData!E427=97,OSSTData!F427=97),97,OR(ISBLANK(OSSTData!E427),ISBLANK(OSSTData!F427)),"",OR(OSSTData!E427&lt;97,OSSTData!F427&lt;97),(OSSTData!E427+OSSTData!F427))</f>
        <v/>
      </c>
      <c r="B427" s="18" t="str">
        <f>_xlfn.IFS(OR(ISBLANK(OSSTData!B427),OSSTData!D427=2),"",OR(ISBLANK(OSSTData!G427),ISBLANK(OSSTData!H427)),"",OR(OSSTData!G427=97,OSSTData!H427=97),97,OR(OSSTData!G427&lt;97,OSSTData!H427&lt;97),(OSSTData!G427+OSSTData!H427))</f>
        <v/>
      </c>
      <c r="C427" s="18" t="str">
        <f>_xlfn.IFS(OR(ISBLANK(OSSTData!B427),OSSTData!D427=2),"",ISBLANK(A427),"",A427=97,97,A427=0,1,A427&lt;97,0)</f>
        <v/>
      </c>
      <c r="D427" s="18" t="str">
        <f>_xlfn.IFS(OR(ISBLANK(OSSTData!B427),OSSTData!D427=2),"",ISBLANK(A427),"",A427=97,97,A427&lt;10,0,A427&gt;=10,1)</f>
        <v/>
      </c>
      <c r="E427" s="18" t="str">
        <f>_xlfn.IFS(OR(ISBLANK(OSSTData!B427),OSSTData!D427=2),"",ISBLANK(A427),"",A427=97,97,A427&lt;20,0,A427&gt;=20,1)</f>
        <v/>
      </c>
      <c r="F427" s="18" t="str">
        <f>_xlfn.IFS(OR(ISBLANK(OSSTData!B427),OSSTData!D427=2),"",ISBLANK(A427),"",A427=97,97,AND(OSSTData!E427=0,OSSTData!F427&gt;0),1,AND(OSSTData!E427&gt;0,OSSTData!F427=0),1,AND(OSSTData!E427=0,OSSTData!F427=0),0,AND(OSSTData!E427&gt;0,OSSTData!F427&gt;0),0)</f>
        <v/>
      </c>
      <c r="G427" s="18" t="str">
        <f>IFERROR(_xlfn.IFS(OR(ISBLANK(OSSTData!B427),OSSTData!D427=2),"",OR(ISBLANK(OSSTData!E427),ISBLANK(OSSTData!F427),ISBLANK(OSSTData!G427),ISBLANK(OSSTData!H427)),"",OR(OSSTData!E427=97,OSSTData!F427=97,OSSTData!G427=97,OSSTData!H427=97),97,AND(OSSTData!E427=0,OSSTData!F427=0,OSSTData!G427=0,OSSTData!H427=0),1,OR(OSSTData!E427&gt;0,OSSTData!F427&gt;0),0),0)</f>
        <v/>
      </c>
      <c r="H427" s="18" t="str">
        <f>_xlfn.IFS(OR(ISBLANK(OSSTData!B427),OSSTData!D427=2),"",OR(ISBLANK(OSSTData!E427),ISBLANK(OSSTData!F427),ISBLANK(OSSTData!G427),ISBLANK(OSSTData!H427)),"",OR(OSSTData!E427=97,OSSTData!F427=97,OSSTData!G427=97,OSSTData!H427=97),97,AND(OSSTData!E427=0,OSSTData!F427=0,OSSTData!G427=0,OSSTData!H427=0),0,AND(OSSTData!E427=0,OSSTData!F427=0,OSSTData!G427=1,OSSTData!H427=1),0,AND(OSSTData!E427=0,OSSTData!F427=0,OSSTData!G427=0,OSSTData!H427=1),1,AND(OSSTData!E427=0,OSSTData!F427=0,OSSTData!G427=1,OSSTData!H427=0),1,AND(OSSTData!E427&gt;0,OSSTData!F427=0,OSSTData!G427=1,OSSTData!H427=0),1,AND(OSSTData!E427=0,OSSTData!F427&gt;0,OSSTData!G427=0,OSSTData!H427=1),1,AND(OSSTData!E427&gt;0,OSSTData!F427&gt;0),0)</f>
        <v/>
      </c>
      <c r="I427" s="18" t="str">
        <f>_xlfn.IFS(OR(ISBLANK(OSSTData!B427),OSSTData!D427=2),"",ISBLANK(OSSTData!N427),"",OSSTData!N427=97,97,OSSTData!N427=0,1,OSSTData!N427&gt;0,0)</f>
        <v/>
      </c>
      <c r="J427" s="18" t="str">
        <f>_xlfn.IFS(OR(ISBLANK(OSSTData!B427),OSSTData!D427=2),"",ISBLANK(OSSTData!O427),"",OSSTData!O427=97,97,OSSTData!O427=0,1,OSSTData!O427&gt;0,0)</f>
        <v/>
      </c>
      <c r="K427" s="18" t="str">
        <f>_xlfn.IFS(OR(ISBLANK(OSSTData!B427),(OSSTData!D427=2)),"",OR(ISBLANK(OSSTData!K427),ISBLANK(OSSTData!J427)),"",OR(OSSTData!K427=97,OSSTData!J427=97),97,AND(OSSTData!K427=0,OSSTData!J427=0),1,OR(OSSTData!K427=1,OSSTData!J427=1),0,AND(OSSTData!K427=1,OSSTData!J427=1),0)</f>
        <v/>
      </c>
      <c r="L427" s="18" t="str">
        <f t="shared" si="6"/>
        <v/>
      </c>
    </row>
    <row r="428" spans="1:12" x14ac:dyDescent="0.2">
      <c r="A428" s="18" t="str">
        <f>_xlfn.IFS(OR(ISBLANK(OSSTData!B428),OSSTData!D428=2),"",OR(OSSTData!E428=97,OSSTData!F428=97),97,OR(ISBLANK(OSSTData!E428),ISBLANK(OSSTData!F428)),"",OR(OSSTData!E428&lt;97,OSSTData!F428&lt;97),(OSSTData!E428+OSSTData!F428))</f>
        <v/>
      </c>
      <c r="B428" s="18" t="str">
        <f>_xlfn.IFS(OR(ISBLANK(OSSTData!B428),OSSTData!D428=2),"",OR(ISBLANK(OSSTData!G428),ISBLANK(OSSTData!H428)),"",OR(OSSTData!G428=97,OSSTData!H428=97),97,OR(OSSTData!G428&lt;97,OSSTData!H428&lt;97),(OSSTData!G428+OSSTData!H428))</f>
        <v/>
      </c>
      <c r="C428" s="18" t="str">
        <f>_xlfn.IFS(OR(ISBLANK(OSSTData!B428),OSSTData!D428=2),"",ISBLANK(A428),"",A428=97,97,A428=0,1,A428&lt;97,0)</f>
        <v/>
      </c>
      <c r="D428" s="18" t="str">
        <f>_xlfn.IFS(OR(ISBLANK(OSSTData!B428),OSSTData!D428=2),"",ISBLANK(A428),"",A428=97,97,A428&lt;10,0,A428&gt;=10,1)</f>
        <v/>
      </c>
      <c r="E428" s="18" t="str">
        <f>_xlfn.IFS(OR(ISBLANK(OSSTData!B428),OSSTData!D428=2),"",ISBLANK(A428),"",A428=97,97,A428&lt;20,0,A428&gt;=20,1)</f>
        <v/>
      </c>
      <c r="F428" s="18" t="str">
        <f>_xlfn.IFS(OR(ISBLANK(OSSTData!B428),OSSTData!D428=2),"",ISBLANK(A428),"",A428=97,97,AND(OSSTData!E428=0,OSSTData!F428&gt;0),1,AND(OSSTData!E428&gt;0,OSSTData!F428=0),1,AND(OSSTData!E428=0,OSSTData!F428=0),0,AND(OSSTData!E428&gt;0,OSSTData!F428&gt;0),0)</f>
        <v/>
      </c>
      <c r="G428" s="18" t="str">
        <f>IFERROR(_xlfn.IFS(OR(ISBLANK(OSSTData!B428),OSSTData!D428=2),"",OR(ISBLANK(OSSTData!E428),ISBLANK(OSSTData!F428),ISBLANK(OSSTData!G428),ISBLANK(OSSTData!H428)),"",OR(OSSTData!E428=97,OSSTData!F428=97,OSSTData!G428=97,OSSTData!H428=97),97,AND(OSSTData!E428=0,OSSTData!F428=0,OSSTData!G428=0,OSSTData!H428=0),1,OR(OSSTData!E428&gt;0,OSSTData!F428&gt;0),0),0)</f>
        <v/>
      </c>
      <c r="H428" s="18" t="str">
        <f>_xlfn.IFS(OR(ISBLANK(OSSTData!B428),OSSTData!D428=2),"",OR(ISBLANK(OSSTData!E428),ISBLANK(OSSTData!F428),ISBLANK(OSSTData!G428),ISBLANK(OSSTData!H428)),"",OR(OSSTData!E428=97,OSSTData!F428=97,OSSTData!G428=97,OSSTData!H428=97),97,AND(OSSTData!E428=0,OSSTData!F428=0,OSSTData!G428=0,OSSTData!H428=0),0,AND(OSSTData!E428=0,OSSTData!F428=0,OSSTData!G428=1,OSSTData!H428=1),0,AND(OSSTData!E428=0,OSSTData!F428=0,OSSTData!G428=0,OSSTData!H428=1),1,AND(OSSTData!E428=0,OSSTData!F428=0,OSSTData!G428=1,OSSTData!H428=0),1,AND(OSSTData!E428&gt;0,OSSTData!F428=0,OSSTData!G428=1,OSSTData!H428=0),1,AND(OSSTData!E428=0,OSSTData!F428&gt;0,OSSTData!G428=0,OSSTData!H428=1),1,AND(OSSTData!E428&gt;0,OSSTData!F428&gt;0),0)</f>
        <v/>
      </c>
      <c r="I428" s="18" t="str">
        <f>_xlfn.IFS(OR(ISBLANK(OSSTData!B428),OSSTData!D428=2),"",ISBLANK(OSSTData!N428),"",OSSTData!N428=97,97,OSSTData!N428=0,1,OSSTData!N428&gt;0,0)</f>
        <v/>
      </c>
      <c r="J428" s="18" t="str">
        <f>_xlfn.IFS(OR(ISBLANK(OSSTData!B428),OSSTData!D428=2),"",ISBLANK(OSSTData!O428),"",OSSTData!O428=97,97,OSSTData!O428=0,1,OSSTData!O428&gt;0,0)</f>
        <v/>
      </c>
      <c r="K428" s="18" t="str">
        <f>_xlfn.IFS(OR(ISBLANK(OSSTData!B428),(OSSTData!D428=2)),"",OR(ISBLANK(OSSTData!K428),ISBLANK(OSSTData!J428)),"",OR(OSSTData!K428=97,OSSTData!J428=97),97,AND(OSSTData!K428=0,OSSTData!J428=0),1,OR(OSSTData!K428=1,OSSTData!J428=1),0,AND(OSSTData!K428=1,OSSTData!J428=1),0)</f>
        <v/>
      </c>
      <c r="L428" s="18" t="str">
        <f t="shared" si="6"/>
        <v/>
      </c>
    </row>
    <row r="429" spans="1:12" x14ac:dyDescent="0.2">
      <c r="A429" s="18" t="str">
        <f>_xlfn.IFS(OR(ISBLANK(OSSTData!B429),OSSTData!D429=2),"",OR(OSSTData!E429=97,OSSTData!F429=97),97,OR(ISBLANK(OSSTData!E429),ISBLANK(OSSTData!F429)),"",OR(OSSTData!E429&lt;97,OSSTData!F429&lt;97),(OSSTData!E429+OSSTData!F429))</f>
        <v/>
      </c>
      <c r="B429" s="18" t="str">
        <f>_xlfn.IFS(OR(ISBLANK(OSSTData!B429),OSSTData!D429=2),"",OR(ISBLANK(OSSTData!G429),ISBLANK(OSSTData!H429)),"",OR(OSSTData!G429=97,OSSTData!H429=97),97,OR(OSSTData!G429&lt;97,OSSTData!H429&lt;97),(OSSTData!G429+OSSTData!H429))</f>
        <v/>
      </c>
      <c r="C429" s="18" t="str">
        <f>_xlfn.IFS(OR(ISBLANK(OSSTData!B429),OSSTData!D429=2),"",ISBLANK(A429),"",A429=97,97,A429=0,1,A429&lt;97,0)</f>
        <v/>
      </c>
      <c r="D429" s="18" t="str">
        <f>_xlfn.IFS(OR(ISBLANK(OSSTData!B429),OSSTData!D429=2),"",ISBLANK(A429),"",A429=97,97,A429&lt;10,0,A429&gt;=10,1)</f>
        <v/>
      </c>
      <c r="E429" s="18" t="str">
        <f>_xlfn.IFS(OR(ISBLANK(OSSTData!B429),OSSTData!D429=2),"",ISBLANK(A429),"",A429=97,97,A429&lt;20,0,A429&gt;=20,1)</f>
        <v/>
      </c>
      <c r="F429" s="18" t="str">
        <f>_xlfn.IFS(OR(ISBLANK(OSSTData!B429),OSSTData!D429=2),"",ISBLANK(A429),"",A429=97,97,AND(OSSTData!E429=0,OSSTData!F429&gt;0),1,AND(OSSTData!E429&gt;0,OSSTData!F429=0),1,AND(OSSTData!E429=0,OSSTData!F429=0),0,AND(OSSTData!E429&gt;0,OSSTData!F429&gt;0),0)</f>
        <v/>
      </c>
      <c r="G429" s="18" t="str">
        <f>IFERROR(_xlfn.IFS(OR(ISBLANK(OSSTData!B429),OSSTData!D429=2),"",OR(ISBLANK(OSSTData!E429),ISBLANK(OSSTData!F429),ISBLANK(OSSTData!G429),ISBLANK(OSSTData!H429)),"",OR(OSSTData!E429=97,OSSTData!F429=97,OSSTData!G429=97,OSSTData!H429=97),97,AND(OSSTData!E429=0,OSSTData!F429=0,OSSTData!G429=0,OSSTData!H429=0),1,OR(OSSTData!E429&gt;0,OSSTData!F429&gt;0),0),0)</f>
        <v/>
      </c>
      <c r="H429" s="18" t="str">
        <f>_xlfn.IFS(OR(ISBLANK(OSSTData!B429),OSSTData!D429=2),"",OR(ISBLANK(OSSTData!E429),ISBLANK(OSSTData!F429),ISBLANK(OSSTData!G429),ISBLANK(OSSTData!H429)),"",OR(OSSTData!E429=97,OSSTData!F429=97,OSSTData!G429=97,OSSTData!H429=97),97,AND(OSSTData!E429=0,OSSTData!F429=0,OSSTData!G429=0,OSSTData!H429=0),0,AND(OSSTData!E429=0,OSSTData!F429=0,OSSTData!G429=1,OSSTData!H429=1),0,AND(OSSTData!E429=0,OSSTData!F429=0,OSSTData!G429=0,OSSTData!H429=1),1,AND(OSSTData!E429=0,OSSTData!F429=0,OSSTData!G429=1,OSSTData!H429=0),1,AND(OSSTData!E429&gt;0,OSSTData!F429=0,OSSTData!G429=1,OSSTData!H429=0),1,AND(OSSTData!E429=0,OSSTData!F429&gt;0,OSSTData!G429=0,OSSTData!H429=1),1,AND(OSSTData!E429&gt;0,OSSTData!F429&gt;0),0)</f>
        <v/>
      </c>
      <c r="I429" s="18" t="str">
        <f>_xlfn.IFS(OR(ISBLANK(OSSTData!B429),OSSTData!D429=2),"",ISBLANK(OSSTData!N429),"",OSSTData!N429=97,97,OSSTData!N429=0,1,OSSTData!N429&gt;0,0)</f>
        <v/>
      </c>
      <c r="J429" s="18" t="str">
        <f>_xlfn.IFS(OR(ISBLANK(OSSTData!B429),OSSTData!D429=2),"",ISBLANK(OSSTData!O429),"",OSSTData!O429=97,97,OSSTData!O429=0,1,OSSTData!O429&gt;0,0)</f>
        <v/>
      </c>
      <c r="K429" s="18" t="str">
        <f>_xlfn.IFS(OR(ISBLANK(OSSTData!B429),(OSSTData!D429=2)),"",OR(ISBLANK(OSSTData!K429),ISBLANK(OSSTData!J429)),"",OR(OSSTData!K429=97,OSSTData!J429=97),97,AND(OSSTData!K429=0,OSSTData!J429=0),1,OR(OSSTData!K429=1,OSSTData!J429=1),0,AND(OSSTData!K429=1,OSSTData!J429=1),0)</f>
        <v/>
      </c>
      <c r="L429" s="18" t="str">
        <f t="shared" si="6"/>
        <v/>
      </c>
    </row>
    <row r="430" spans="1:12" x14ac:dyDescent="0.2">
      <c r="A430" s="18" t="str">
        <f>_xlfn.IFS(OR(ISBLANK(OSSTData!B430),OSSTData!D430=2),"",OR(OSSTData!E430=97,OSSTData!F430=97),97,OR(ISBLANK(OSSTData!E430),ISBLANK(OSSTData!F430)),"",OR(OSSTData!E430&lt;97,OSSTData!F430&lt;97),(OSSTData!E430+OSSTData!F430))</f>
        <v/>
      </c>
      <c r="B430" s="18" t="str">
        <f>_xlfn.IFS(OR(ISBLANK(OSSTData!B430),OSSTData!D430=2),"",OR(ISBLANK(OSSTData!G430),ISBLANK(OSSTData!H430)),"",OR(OSSTData!G430=97,OSSTData!H430=97),97,OR(OSSTData!G430&lt;97,OSSTData!H430&lt;97),(OSSTData!G430+OSSTData!H430))</f>
        <v/>
      </c>
      <c r="C430" s="18" t="str">
        <f>_xlfn.IFS(OR(ISBLANK(OSSTData!B430),OSSTData!D430=2),"",ISBLANK(A430),"",A430=97,97,A430=0,1,A430&lt;97,0)</f>
        <v/>
      </c>
      <c r="D430" s="18" t="str">
        <f>_xlfn.IFS(OR(ISBLANK(OSSTData!B430),OSSTData!D430=2),"",ISBLANK(A430),"",A430=97,97,A430&lt;10,0,A430&gt;=10,1)</f>
        <v/>
      </c>
      <c r="E430" s="18" t="str">
        <f>_xlfn.IFS(OR(ISBLANK(OSSTData!B430),OSSTData!D430=2),"",ISBLANK(A430),"",A430=97,97,A430&lt;20,0,A430&gt;=20,1)</f>
        <v/>
      </c>
      <c r="F430" s="18" t="str">
        <f>_xlfn.IFS(OR(ISBLANK(OSSTData!B430),OSSTData!D430=2),"",ISBLANK(A430),"",A430=97,97,AND(OSSTData!E430=0,OSSTData!F430&gt;0),1,AND(OSSTData!E430&gt;0,OSSTData!F430=0),1,AND(OSSTData!E430=0,OSSTData!F430=0),0,AND(OSSTData!E430&gt;0,OSSTData!F430&gt;0),0)</f>
        <v/>
      </c>
      <c r="G430" s="18" t="str">
        <f>IFERROR(_xlfn.IFS(OR(ISBLANK(OSSTData!B430),OSSTData!D430=2),"",OR(ISBLANK(OSSTData!E430),ISBLANK(OSSTData!F430),ISBLANK(OSSTData!G430),ISBLANK(OSSTData!H430)),"",OR(OSSTData!E430=97,OSSTData!F430=97,OSSTData!G430=97,OSSTData!H430=97),97,AND(OSSTData!E430=0,OSSTData!F430=0,OSSTData!G430=0,OSSTData!H430=0),1,OR(OSSTData!E430&gt;0,OSSTData!F430&gt;0),0),0)</f>
        <v/>
      </c>
      <c r="H430" s="18" t="str">
        <f>_xlfn.IFS(OR(ISBLANK(OSSTData!B430),OSSTData!D430=2),"",OR(ISBLANK(OSSTData!E430),ISBLANK(OSSTData!F430),ISBLANK(OSSTData!G430),ISBLANK(OSSTData!H430)),"",OR(OSSTData!E430=97,OSSTData!F430=97,OSSTData!G430=97,OSSTData!H430=97),97,AND(OSSTData!E430=0,OSSTData!F430=0,OSSTData!G430=0,OSSTData!H430=0),0,AND(OSSTData!E430=0,OSSTData!F430=0,OSSTData!G430=1,OSSTData!H430=1),0,AND(OSSTData!E430=0,OSSTData!F430=0,OSSTData!G430=0,OSSTData!H430=1),1,AND(OSSTData!E430=0,OSSTData!F430=0,OSSTData!G430=1,OSSTData!H430=0),1,AND(OSSTData!E430&gt;0,OSSTData!F430=0,OSSTData!G430=1,OSSTData!H430=0),1,AND(OSSTData!E430=0,OSSTData!F430&gt;0,OSSTData!G430=0,OSSTData!H430=1),1,AND(OSSTData!E430&gt;0,OSSTData!F430&gt;0),0)</f>
        <v/>
      </c>
      <c r="I430" s="18" t="str">
        <f>_xlfn.IFS(OR(ISBLANK(OSSTData!B430),OSSTData!D430=2),"",ISBLANK(OSSTData!N430),"",OSSTData!N430=97,97,OSSTData!N430=0,1,OSSTData!N430&gt;0,0)</f>
        <v/>
      </c>
      <c r="J430" s="18" t="str">
        <f>_xlfn.IFS(OR(ISBLANK(OSSTData!B430),OSSTData!D430=2),"",ISBLANK(OSSTData!O430),"",OSSTData!O430=97,97,OSSTData!O430=0,1,OSSTData!O430&gt;0,0)</f>
        <v/>
      </c>
      <c r="K430" s="18" t="str">
        <f>_xlfn.IFS(OR(ISBLANK(OSSTData!B430),(OSSTData!D430=2)),"",OR(ISBLANK(OSSTData!K430),ISBLANK(OSSTData!J430)),"",OR(OSSTData!K430=97,OSSTData!J430=97),97,AND(OSSTData!K430=0,OSSTData!J430=0),1,OR(OSSTData!K430=1,OSSTData!J430=1),0,AND(OSSTData!K430=1,OSSTData!J430=1),0)</f>
        <v/>
      </c>
      <c r="L430" s="18" t="str">
        <f t="shared" si="6"/>
        <v/>
      </c>
    </row>
    <row r="431" spans="1:12" x14ac:dyDescent="0.2">
      <c r="A431" s="18" t="str">
        <f>_xlfn.IFS(OR(ISBLANK(OSSTData!B431),OSSTData!D431=2),"",OR(OSSTData!E431=97,OSSTData!F431=97),97,OR(ISBLANK(OSSTData!E431),ISBLANK(OSSTData!F431)),"",OR(OSSTData!E431&lt;97,OSSTData!F431&lt;97),(OSSTData!E431+OSSTData!F431))</f>
        <v/>
      </c>
      <c r="B431" s="18" t="str">
        <f>_xlfn.IFS(OR(ISBLANK(OSSTData!B431),OSSTData!D431=2),"",OR(ISBLANK(OSSTData!G431),ISBLANK(OSSTData!H431)),"",OR(OSSTData!G431=97,OSSTData!H431=97),97,OR(OSSTData!G431&lt;97,OSSTData!H431&lt;97),(OSSTData!G431+OSSTData!H431))</f>
        <v/>
      </c>
      <c r="C431" s="18" t="str">
        <f>_xlfn.IFS(OR(ISBLANK(OSSTData!B431),OSSTData!D431=2),"",ISBLANK(A431),"",A431=97,97,A431=0,1,A431&lt;97,0)</f>
        <v/>
      </c>
      <c r="D431" s="18" t="str">
        <f>_xlfn.IFS(OR(ISBLANK(OSSTData!B431),OSSTData!D431=2),"",ISBLANK(A431),"",A431=97,97,A431&lt;10,0,A431&gt;=10,1)</f>
        <v/>
      </c>
      <c r="E431" s="18" t="str">
        <f>_xlfn.IFS(OR(ISBLANK(OSSTData!B431),OSSTData!D431=2),"",ISBLANK(A431),"",A431=97,97,A431&lt;20,0,A431&gt;=20,1)</f>
        <v/>
      </c>
      <c r="F431" s="18" t="str">
        <f>_xlfn.IFS(OR(ISBLANK(OSSTData!B431),OSSTData!D431=2),"",ISBLANK(A431),"",A431=97,97,AND(OSSTData!E431=0,OSSTData!F431&gt;0),1,AND(OSSTData!E431&gt;0,OSSTData!F431=0),1,AND(OSSTData!E431=0,OSSTData!F431=0),0,AND(OSSTData!E431&gt;0,OSSTData!F431&gt;0),0)</f>
        <v/>
      </c>
      <c r="G431" s="18" t="str">
        <f>IFERROR(_xlfn.IFS(OR(ISBLANK(OSSTData!B431),OSSTData!D431=2),"",OR(ISBLANK(OSSTData!E431),ISBLANK(OSSTData!F431),ISBLANK(OSSTData!G431),ISBLANK(OSSTData!H431)),"",OR(OSSTData!E431=97,OSSTData!F431=97,OSSTData!G431=97,OSSTData!H431=97),97,AND(OSSTData!E431=0,OSSTData!F431=0,OSSTData!G431=0,OSSTData!H431=0),1,OR(OSSTData!E431&gt;0,OSSTData!F431&gt;0),0),0)</f>
        <v/>
      </c>
      <c r="H431" s="18" t="str">
        <f>_xlfn.IFS(OR(ISBLANK(OSSTData!B431),OSSTData!D431=2),"",OR(ISBLANK(OSSTData!E431),ISBLANK(OSSTData!F431),ISBLANK(OSSTData!G431),ISBLANK(OSSTData!H431)),"",OR(OSSTData!E431=97,OSSTData!F431=97,OSSTData!G431=97,OSSTData!H431=97),97,AND(OSSTData!E431=0,OSSTData!F431=0,OSSTData!G431=0,OSSTData!H431=0),0,AND(OSSTData!E431=0,OSSTData!F431=0,OSSTData!G431=1,OSSTData!H431=1),0,AND(OSSTData!E431=0,OSSTData!F431=0,OSSTData!G431=0,OSSTData!H431=1),1,AND(OSSTData!E431=0,OSSTData!F431=0,OSSTData!G431=1,OSSTData!H431=0),1,AND(OSSTData!E431&gt;0,OSSTData!F431=0,OSSTData!G431=1,OSSTData!H431=0),1,AND(OSSTData!E431=0,OSSTData!F431&gt;0,OSSTData!G431=0,OSSTData!H431=1),1,AND(OSSTData!E431&gt;0,OSSTData!F431&gt;0),0)</f>
        <v/>
      </c>
      <c r="I431" s="18" t="str">
        <f>_xlfn.IFS(OR(ISBLANK(OSSTData!B431),OSSTData!D431=2),"",ISBLANK(OSSTData!N431),"",OSSTData!N431=97,97,OSSTData!N431=0,1,OSSTData!N431&gt;0,0)</f>
        <v/>
      </c>
      <c r="J431" s="18" t="str">
        <f>_xlfn.IFS(OR(ISBLANK(OSSTData!B431),OSSTData!D431=2),"",ISBLANK(OSSTData!O431),"",OSSTData!O431=97,97,OSSTData!O431=0,1,OSSTData!O431&gt;0,0)</f>
        <v/>
      </c>
      <c r="K431" s="18" t="str">
        <f>_xlfn.IFS(OR(ISBLANK(OSSTData!B431),(OSSTData!D431=2)),"",OR(ISBLANK(OSSTData!K431),ISBLANK(OSSTData!J431)),"",OR(OSSTData!K431=97,OSSTData!J431=97),97,AND(OSSTData!K431=0,OSSTData!J431=0),1,OR(OSSTData!K431=1,OSSTData!J431=1),0,AND(OSSTData!K431=1,OSSTData!J431=1),0)</f>
        <v/>
      </c>
      <c r="L431" s="18" t="str">
        <f t="shared" si="6"/>
        <v/>
      </c>
    </row>
    <row r="432" spans="1:12" x14ac:dyDescent="0.2">
      <c r="A432" s="18" t="str">
        <f>_xlfn.IFS(OR(ISBLANK(OSSTData!B432),OSSTData!D432=2),"",OR(OSSTData!E432=97,OSSTData!F432=97),97,OR(ISBLANK(OSSTData!E432),ISBLANK(OSSTData!F432)),"",OR(OSSTData!E432&lt;97,OSSTData!F432&lt;97),(OSSTData!E432+OSSTData!F432))</f>
        <v/>
      </c>
      <c r="B432" s="18" t="str">
        <f>_xlfn.IFS(OR(ISBLANK(OSSTData!B432),OSSTData!D432=2),"",OR(ISBLANK(OSSTData!G432),ISBLANK(OSSTData!H432)),"",OR(OSSTData!G432=97,OSSTData!H432=97),97,OR(OSSTData!G432&lt;97,OSSTData!H432&lt;97),(OSSTData!G432+OSSTData!H432))</f>
        <v/>
      </c>
      <c r="C432" s="18" t="str">
        <f>_xlfn.IFS(OR(ISBLANK(OSSTData!B432),OSSTData!D432=2),"",ISBLANK(A432),"",A432=97,97,A432=0,1,A432&lt;97,0)</f>
        <v/>
      </c>
      <c r="D432" s="18" t="str">
        <f>_xlfn.IFS(OR(ISBLANK(OSSTData!B432),OSSTData!D432=2),"",ISBLANK(A432),"",A432=97,97,A432&lt;10,0,A432&gt;=10,1)</f>
        <v/>
      </c>
      <c r="E432" s="18" t="str">
        <f>_xlfn.IFS(OR(ISBLANK(OSSTData!B432),OSSTData!D432=2),"",ISBLANK(A432),"",A432=97,97,A432&lt;20,0,A432&gt;=20,1)</f>
        <v/>
      </c>
      <c r="F432" s="18" t="str">
        <f>_xlfn.IFS(OR(ISBLANK(OSSTData!B432),OSSTData!D432=2),"",ISBLANK(A432),"",A432=97,97,AND(OSSTData!E432=0,OSSTData!F432&gt;0),1,AND(OSSTData!E432&gt;0,OSSTData!F432=0),1,AND(OSSTData!E432=0,OSSTData!F432=0),0,AND(OSSTData!E432&gt;0,OSSTData!F432&gt;0),0)</f>
        <v/>
      </c>
      <c r="G432" s="18" t="str">
        <f>IFERROR(_xlfn.IFS(OR(ISBLANK(OSSTData!B432),OSSTData!D432=2),"",OR(ISBLANK(OSSTData!E432),ISBLANK(OSSTData!F432),ISBLANK(OSSTData!G432),ISBLANK(OSSTData!H432)),"",OR(OSSTData!E432=97,OSSTData!F432=97,OSSTData!G432=97,OSSTData!H432=97),97,AND(OSSTData!E432=0,OSSTData!F432=0,OSSTData!G432=0,OSSTData!H432=0),1,OR(OSSTData!E432&gt;0,OSSTData!F432&gt;0),0),0)</f>
        <v/>
      </c>
      <c r="H432" s="18" t="str">
        <f>_xlfn.IFS(OR(ISBLANK(OSSTData!B432),OSSTData!D432=2),"",OR(ISBLANK(OSSTData!E432),ISBLANK(OSSTData!F432),ISBLANK(OSSTData!G432),ISBLANK(OSSTData!H432)),"",OR(OSSTData!E432=97,OSSTData!F432=97,OSSTData!G432=97,OSSTData!H432=97),97,AND(OSSTData!E432=0,OSSTData!F432=0,OSSTData!G432=0,OSSTData!H432=0),0,AND(OSSTData!E432=0,OSSTData!F432=0,OSSTData!G432=1,OSSTData!H432=1),0,AND(OSSTData!E432=0,OSSTData!F432=0,OSSTData!G432=0,OSSTData!H432=1),1,AND(OSSTData!E432=0,OSSTData!F432=0,OSSTData!G432=1,OSSTData!H432=0),1,AND(OSSTData!E432&gt;0,OSSTData!F432=0,OSSTData!G432=1,OSSTData!H432=0),1,AND(OSSTData!E432=0,OSSTData!F432&gt;0,OSSTData!G432=0,OSSTData!H432=1),1,AND(OSSTData!E432&gt;0,OSSTData!F432&gt;0),0)</f>
        <v/>
      </c>
      <c r="I432" s="18" t="str">
        <f>_xlfn.IFS(OR(ISBLANK(OSSTData!B432),OSSTData!D432=2),"",ISBLANK(OSSTData!N432),"",OSSTData!N432=97,97,OSSTData!N432=0,1,OSSTData!N432&gt;0,0)</f>
        <v/>
      </c>
      <c r="J432" s="18" t="str">
        <f>_xlfn.IFS(OR(ISBLANK(OSSTData!B432),OSSTData!D432=2),"",ISBLANK(OSSTData!O432),"",OSSTData!O432=97,97,OSSTData!O432=0,1,OSSTData!O432&gt;0,0)</f>
        <v/>
      </c>
      <c r="K432" s="18" t="str">
        <f>_xlfn.IFS(OR(ISBLANK(OSSTData!B432),(OSSTData!D432=2)),"",OR(ISBLANK(OSSTData!K432),ISBLANK(OSSTData!J432)),"",OR(OSSTData!K432=97,OSSTData!J432=97),97,AND(OSSTData!K432=0,OSSTData!J432=0),1,OR(OSSTData!K432=1,OSSTData!J432=1),0,AND(OSSTData!K432=1,OSSTData!J432=1),0)</f>
        <v/>
      </c>
      <c r="L432" s="18" t="str">
        <f t="shared" si="6"/>
        <v/>
      </c>
    </row>
    <row r="433" spans="1:12" x14ac:dyDescent="0.2">
      <c r="A433" s="18" t="str">
        <f>_xlfn.IFS(OR(ISBLANK(OSSTData!B433),OSSTData!D433=2),"",OR(OSSTData!E433=97,OSSTData!F433=97),97,OR(ISBLANK(OSSTData!E433),ISBLANK(OSSTData!F433)),"",OR(OSSTData!E433&lt;97,OSSTData!F433&lt;97),(OSSTData!E433+OSSTData!F433))</f>
        <v/>
      </c>
      <c r="B433" s="18" t="str">
        <f>_xlfn.IFS(OR(ISBLANK(OSSTData!B433),OSSTData!D433=2),"",OR(ISBLANK(OSSTData!G433),ISBLANK(OSSTData!H433)),"",OR(OSSTData!G433=97,OSSTData!H433=97),97,OR(OSSTData!G433&lt;97,OSSTData!H433&lt;97),(OSSTData!G433+OSSTData!H433))</f>
        <v/>
      </c>
      <c r="C433" s="18" t="str">
        <f>_xlfn.IFS(OR(ISBLANK(OSSTData!B433),OSSTData!D433=2),"",ISBLANK(A433),"",A433=97,97,A433=0,1,A433&lt;97,0)</f>
        <v/>
      </c>
      <c r="D433" s="18" t="str">
        <f>_xlfn.IFS(OR(ISBLANK(OSSTData!B433),OSSTData!D433=2),"",ISBLANK(A433),"",A433=97,97,A433&lt;10,0,A433&gt;=10,1)</f>
        <v/>
      </c>
      <c r="E433" s="18" t="str">
        <f>_xlfn.IFS(OR(ISBLANK(OSSTData!B433),OSSTData!D433=2),"",ISBLANK(A433),"",A433=97,97,A433&lt;20,0,A433&gt;=20,1)</f>
        <v/>
      </c>
      <c r="F433" s="18" t="str">
        <f>_xlfn.IFS(OR(ISBLANK(OSSTData!B433),OSSTData!D433=2),"",ISBLANK(A433),"",A433=97,97,AND(OSSTData!E433=0,OSSTData!F433&gt;0),1,AND(OSSTData!E433&gt;0,OSSTData!F433=0),1,AND(OSSTData!E433=0,OSSTData!F433=0),0,AND(OSSTData!E433&gt;0,OSSTData!F433&gt;0),0)</f>
        <v/>
      </c>
      <c r="G433" s="18" t="str">
        <f>IFERROR(_xlfn.IFS(OR(ISBLANK(OSSTData!B433),OSSTData!D433=2),"",OR(ISBLANK(OSSTData!E433),ISBLANK(OSSTData!F433),ISBLANK(OSSTData!G433),ISBLANK(OSSTData!H433)),"",OR(OSSTData!E433=97,OSSTData!F433=97,OSSTData!G433=97,OSSTData!H433=97),97,AND(OSSTData!E433=0,OSSTData!F433=0,OSSTData!G433=0,OSSTData!H433=0),1,OR(OSSTData!E433&gt;0,OSSTData!F433&gt;0),0),0)</f>
        <v/>
      </c>
      <c r="H433" s="18" t="str">
        <f>_xlfn.IFS(OR(ISBLANK(OSSTData!B433),OSSTData!D433=2),"",OR(ISBLANK(OSSTData!E433),ISBLANK(OSSTData!F433),ISBLANK(OSSTData!G433),ISBLANK(OSSTData!H433)),"",OR(OSSTData!E433=97,OSSTData!F433=97,OSSTData!G433=97,OSSTData!H433=97),97,AND(OSSTData!E433=0,OSSTData!F433=0,OSSTData!G433=0,OSSTData!H433=0),0,AND(OSSTData!E433=0,OSSTData!F433=0,OSSTData!G433=1,OSSTData!H433=1),0,AND(OSSTData!E433=0,OSSTData!F433=0,OSSTData!G433=0,OSSTData!H433=1),1,AND(OSSTData!E433=0,OSSTData!F433=0,OSSTData!G433=1,OSSTData!H433=0),1,AND(OSSTData!E433&gt;0,OSSTData!F433=0,OSSTData!G433=1,OSSTData!H433=0),1,AND(OSSTData!E433=0,OSSTData!F433&gt;0,OSSTData!G433=0,OSSTData!H433=1),1,AND(OSSTData!E433&gt;0,OSSTData!F433&gt;0),0)</f>
        <v/>
      </c>
      <c r="I433" s="18" t="str">
        <f>_xlfn.IFS(OR(ISBLANK(OSSTData!B433),OSSTData!D433=2),"",ISBLANK(OSSTData!N433),"",OSSTData!N433=97,97,OSSTData!N433=0,1,OSSTData!N433&gt;0,0)</f>
        <v/>
      </c>
      <c r="J433" s="18" t="str">
        <f>_xlfn.IFS(OR(ISBLANK(OSSTData!B433),OSSTData!D433=2),"",ISBLANK(OSSTData!O433),"",OSSTData!O433=97,97,OSSTData!O433=0,1,OSSTData!O433&gt;0,0)</f>
        <v/>
      </c>
      <c r="K433" s="18" t="str">
        <f>_xlfn.IFS(OR(ISBLANK(OSSTData!B433),(OSSTData!D433=2)),"",OR(ISBLANK(OSSTData!K433),ISBLANK(OSSTData!J433)),"",OR(OSSTData!K433=97,OSSTData!J433=97),97,AND(OSSTData!K433=0,OSSTData!J433=0),1,OR(OSSTData!K433=1,OSSTData!J433=1),0,AND(OSSTData!K433=1,OSSTData!J433=1),0)</f>
        <v/>
      </c>
      <c r="L433" s="18" t="str">
        <f t="shared" si="6"/>
        <v/>
      </c>
    </row>
    <row r="434" spans="1:12" x14ac:dyDescent="0.2">
      <c r="A434" s="18" t="str">
        <f>_xlfn.IFS(OR(ISBLANK(OSSTData!B434),OSSTData!D434=2),"",OR(OSSTData!E434=97,OSSTData!F434=97),97,OR(ISBLANK(OSSTData!E434),ISBLANK(OSSTData!F434)),"",OR(OSSTData!E434&lt;97,OSSTData!F434&lt;97),(OSSTData!E434+OSSTData!F434))</f>
        <v/>
      </c>
      <c r="B434" s="18" t="str">
        <f>_xlfn.IFS(OR(ISBLANK(OSSTData!B434),OSSTData!D434=2),"",OR(ISBLANK(OSSTData!G434),ISBLANK(OSSTData!H434)),"",OR(OSSTData!G434=97,OSSTData!H434=97),97,OR(OSSTData!G434&lt;97,OSSTData!H434&lt;97),(OSSTData!G434+OSSTData!H434))</f>
        <v/>
      </c>
      <c r="C434" s="18" t="str">
        <f>_xlfn.IFS(OR(ISBLANK(OSSTData!B434),OSSTData!D434=2),"",ISBLANK(A434),"",A434=97,97,A434=0,1,A434&lt;97,0)</f>
        <v/>
      </c>
      <c r="D434" s="18" t="str">
        <f>_xlfn.IFS(OR(ISBLANK(OSSTData!B434),OSSTData!D434=2),"",ISBLANK(A434),"",A434=97,97,A434&lt;10,0,A434&gt;=10,1)</f>
        <v/>
      </c>
      <c r="E434" s="18" t="str">
        <f>_xlfn.IFS(OR(ISBLANK(OSSTData!B434),OSSTData!D434=2),"",ISBLANK(A434),"",A434=97,97,A434&lt;20,0,A434&gt;=20,1)</f>
        <v/>
      </c>
      <c r="F434" s="18" t="str">
        <f>_xlfn.IFS(OR(ISBLANK(OSSTData!B434),OSSTData!D434=2),"",ISBLANK(A434),"",A434=97,97,AND(OSSTData!E434=0,OSSTData!F434&gt;0),1,AND(OSSTData!E434&gt;0,OSSTData!F434=0),1,AND(OSSTData!E434=0,OSSTData!F434=0),0,AND(OSSTData!E434&gt;0,OSSTData!F434&gt;0),0)</f>
        <v/>
      </c>
      <c r="G434" s="18" t="str">
        <f>IFERROR(_xlfn.IFS(OR(ISBLANK(OSSTData!B434),OSSTData!D434=2),"",OR(ISBLANK(OSSTData!E434),ISBLANK(OSSTData!F434),ISBLANK(OSSTData!G434),ISBLANK(OSSTData!H434)),"",OR(OSSTData!E434=97,OSSTData!F434=97,OSSTData!G434=97,OSSTData!H434=97),97,AND(OSSTData!E434=0,OSSTData!F434=0,OSSTData!G434=0,OSSTData!H434=0),1,OR(OSSTData!E434&gt;0,OSSTData!F434&gt;0),0),0)</f>
        <v/>
      </c>
      <c r="H434" s="18" t="str">
        <f>_xlfn.IFS(OR(ISBLANK(OSSTData!B434),OSSTData!D434=2),"",OR(ISBLANK(OSSTData!E434),ISBLANK(OSSTData!F434),ISBLANK(OSSTData!G434),ISBLANK(OSSTData!H434)),"",OR(OSSTData!E434=97,OSSTData!F434=97,OSSTData!G434=97,OSSTData!H434=97),97,AND(OSSTData!E434=0,OSSTData!F434=0,OSSTData!G434=0,OSSTData!H434=0),0,AND(OSSTData!E434=0,OSSTData!F434=0,OSSTData!G434=1,OSSTData!H434=1),0,AND(OSSTData!E434=0,OSSTData!F434=0,OSSTData!G434=0,OSSTData!H434=1),1,AND(OSSTData!E434=0,OSSTData!F434=0,OSSTData!G434=1,OSSTData!H434=0),1,AND(OSSTData!E434&gt;0,OSSTData!F434=0,OSSTData!G434=1,OSSTData!H434=0),1,AND(OSSTData!E434=0,OSSTData!F434&gt;0,OSSTData!G434=0,OSSTData!H434=1),1,AND(OSSTData!E434&gt;0,OSSTData!F434&gt;0),0)</f>
        <v/>
      </c>
      <c r="I434" s="18" t="str">
        <f>_xlfn.IFS(OR(ISBLANK(OSSTData!B434),OSSTData!D434=2),"",ISBLANK(OSSTData!N434),"",OSSTData!N434=97,97,OSSTData!N434=0,1,OSSTData!N434&gt;0,0)</f>
        <v/>
      </c>
      <c r="J434" s="18" t="str">
        <f>_xlfn.IFS(OR(ISBLANK(OSSTData!B434),OSSTData!D434=2),"",ISBLANK(OSSTData!O434),"",OSSTData!O434=97,97,OSSTData!O434=0,1,OSSTData!O434&gt;0,0)</f>
        <v/>
      </c>
      <c r="K434" s="18" t="str">
        <f>_xlfn.IFS(OR(ISBLANK(OSSTData!B434),(OSSTData!D434=2)),"",OR(ISBLANK(OSSTData!K434),ISBLANK(OSSTData!J434)),"",OR(OSSTData!K434=97,OSSTData!J434=97),97,AND(OSSTData!K434=0,OSSTData!J434=0),1,OR(OSSTData!K434=1,OSSTData!J434=1),0,AND(OSSTData!K434=1,OSSTData!J434=1),0)</f>
        <v/>
      </c>
      <c r="L434" s="18" t="str">
        <f t="shared" si="6"/>
        <v/>
      </c>
    </row>
    <row r="435" spans="1:12" x14ac:dyDescent="0.2">
      <c r="A435" s="18" t="str">
        <f>_xlfn.IFS(OR(ISBLANK(OSSTData!B435),OSSTData!D435=2),"",OR(OSSTData!E435=97,OSSTData!F435=97),97,OR(ISBLANK(OSSTData!E435),ISBLANK(OSSTData!F435)),"",OR(OSSTData!E435&lt;97,OSSTData!F435&lt;97),(OSSTData!E435+OSSTData!F435))</f>
        <v/>
      </c>
      <c r="B435" s="18" t="str">
        <f>_xlfn.IFS(OR(ISBLANK(OSSTData!B435),OSSTData!D435=2),"",OR(ISBLANK(OSSTData!G435),ISBLANK(OSSTData!H435)),"",OR(OSSTData!G435=97,OSSTData!H435=97),97,OR(OSSTData!G435&lt;97,OSSTData!H435&lt;97),(OSSTData!G435+OSSTData!H435))</f>
        <v/>
      </c>
      <c r="C435" s="18" t="str">
        <f>_xlfn.IFS(OR(ISBLANK(OSSTData!B435),OSSTData!D435=2),"",ISBLANK(A435),"",A435=97,97,A435=0,1,A435&lt;97,0)</f>
        <v/>
      </c>
      <c r="D435" s="18" t="str">
        <f>_xlfn.IFS(OR(ISBLANK(OSSTData!B435),OSSTData!D435=2),"",ISBLANK(A435),"",A435=97,97,A435&lt;10,0,A435&gt;=10,1)</f>
        <v/>
      </c>
      <c r="E435" s="18" t="str">
        <f>_xlfn.IFS(OR(ISBLANK(OSSTData!B435),OSSTData!D435=2),"",ISBLANK(A435),"",A435=97,97,A435&lt;20,0,A435&gt;=20,1)</f>
        <v/>
      </c>
      <c r="F435" s="18" t="str">
        <f>_xlfn.IFS(OR(ISBLANK(OSSTData!B435),OSSTData!D435=2),"",ISBLANK(A435),"",A435=97,97,AND(OSSTData!E435=0,OSSTData!F435&gt;0),1,AND(OSSTData!E435&gt;0,OSSTData!F435=0),1,AND(OSSTData!E435=0,OSSTData!F435=0),0,AND(OSSTData!E435&gt;0,OSSTData!F435&gt;0),0)</f>
        <v/>
      </c>
      <c r="G435" s="18" t="str">
        <f>IFERROR(_xlfn.IFS(OR(ISBLANK(OSSTData!B435),OSSTData!D435=2),"",OR(ISBLANK(OSSTData!E435),ISBLANK(OSSTData!F435),ISBLANK(OSSTData!G435),ISBLANK(OSSTData!H435)),"",OR(OSSTData!E435=97,OSSTData!F435=97,OSSTData!G435=97,OSSTData!H435=97),97,AND(OSSTData!E435=0,OSSTData!F435=0,OSSTData!G435=0,OSSTData!H435=0),1,OR(OSSTData!E435&gt;0,OSSTData!F435&gt;0),0),0)</f>
        <v/>
      </c>
      <c r="H435" s="18" t="str">
        <f>_xlfn.IFS(OR(ISBLANK(OSSTData!B435),OSSTData!D435=2),"",OR(ISBLANK(OSSTData!E435),ISBLANK(OSSTData!F435),ISBLANK(OSSTData!G435),ISBLANK(OSSTData!H435)),"",OR(OSSTData!E435=97,OSSTData!F435=97,OSSTData!G435=97,OSSTData!H435=97),97,AND(OSSTData!E435=0,OSSTData!F435=0,OSSTData!G435=0,OSSTData!H435=0),0,AND(OSSTData!E435=0,OSSTData!F435=0,OSSTData!G435=1,OSSTData!H435=1),0,AND(OSSTData!E435=0,OSSTData!F435=0,OSSTData!G435=0,OSSTData!H435=1),1,AND(OSSTData!E435=0,OSSTData!F435=0,OSSTData!G435=1,OSSTData!H435=0),1,AND(OSSTData!E435&gt;0,OSSTData!F435=0,OSSTData!G435=1,OSSTData!H435=0),1,AND(OSSTData!E435=0,OSSTData!F435&gt;0,OSSTData!G435=0,OSSTData!H435=1),1,AND(OSSTData!E435&gt;0,OSSTData!F435&gt;0),0)</f>
        <v/>
      </c>
      <c r="I435" s="18" t="str">
        <f>_xlfn.IFS(OR(ISBLANK(OSSTData!B435),OSSTData!D435=2),"",ISBLANK(OSSTData!N435),"",OSSTData!N435=97,97,OSSTData!N435=0,1,OSSTData!N435&gt;0,0)</f>
        <v/>
      </c>
      <c r="J435" s="18" t="str">
        <f>_xlfn.IFS(OR(ISBLANK(OSSTData!B435),OSSTData!D435=2),"",ISBLANK(OSSTData!O435),"",OSSTData!O435=97,97,OSSTData!O435=0,1,OSSTData!O435&gt;0,0)</f>
        <v/>
      </c>
      <c r="K435" s="18" t="str">
        <f>_xlfn.IFS(OR(ISBLANK(OSSTData!B435),(OSSTData!D435=2)),"",OR(ISBLANK(OSSTData!K435),ISBLANK(OSSTData!J435)),"",OR(OSSTData!K435=97,OSSTData!J435=97),97,AND(OSSTData!K435=0,OSSTData!J435=0),1,OR(OSSTData!K435=1,OSSTData!J435=1),0,AND(OSSTData!K435=1,OSSTData!J435=1),0)</f>
        <v/>
      </c>
      <c r="L435" s="18" t="str">
        <f t="shared" si="6"/>
        <v/>
      </c>
    </row>
    <row r="436" spans="1:12" x14ac:dyDescent="0.2">
      <c r="A436" s="18" t="str">
        <f>_xlfn.IFS(OR(ISBLANK(OSSTData!B436),OSSTData!D436=2),"",OR(OSSTData!E436=97,OSSTData!F436=97),97,OR(ISBLANK(OSSTData!E436),ISBLANK(OSSTData!F436)),"",OR(OSSTData!E436&lt;97,OSSTData!F436&lt;97),(OSSTData!E436+OSSTData!F436))</f>
        <v/>
      </c>
      <c r="B436" s="18" t="str">
        <f>_xlfn.IFS(OR(ISBLANK(OSSTData!B436),OSSTData!D436=2),"",OR(ISBLANK(OSSTData!G436),ISBLANK(OSSTData!H436)),"",OR(OSSTData!G436=97,OSSTData!H436=97),97,OR(OSSTData!G436&lt;97,OSSTData!H436&lt;97),(OSSTData!G436+OSSTData!H436))</f>
        <v/>
      </c>
      <c r="C436" s="18" t="str">
        <f>_xlfn.IFS(OR(ISBLANK(OSSTData!B436),OSSTData!D436=2),"",ISBLANK(A436),"",A436=97,97,A436=0,1,A436&lt;97,0)</f>
        <v/>
      </c>
      <c r="D436" s="18" t="str">
        <f>_xlfn.IFS(OR(ISBLANK(OSSTData!B436),OSSTData!D436=2),"",ISBLANK(A436),"",A436=97,97,A436&lt;10,0,A436&gt;=10,1)</f>
        <v/>
      </c>
      <c r="E436" s="18" t="str">
        <f>_xlfn.IFS(OR(ISBLANK(OSSTData!B436),OSSTData!D436=2),"",ISBLANK(A436),"",A436=97,97,A436&lt;20,0,A436&gt;=20,1)</f>
        <v/>
      </c>
      <c r="F436" s="18" t="str">
        <f>_xlfn.IFS(OR(ISBLANK(OSSTData!B436),OSSTData!D436=2),"",ISBLANK(A436),"",A436=97,97,AND(OSSTData!E436=0,OSSTData!F436&gt;0),1,AND(OSSTData!E436&gt;0,OSSTData!F436=0),1,AND(OSSTData!E436=0,OSSTData!F436=0),0,AND(OSSTData!E436&gt;0,OSSTData!F436&gt;0),0)</f>
        <v/>
      </c>
      <c r="G436" s="18" t="str">
        <f>IFERROR(_xlfn.IFS(OR(ISBLANK(OSSTData!B436),OSSTData!D436=2),"",OR(ISBLANK(OSSTData!E436),ISBLANK(OSSTData!F436),ISBLANK(OSSTData!G436),ISBLANK(OSSTData!H436)),"",OR(OSSTData!E436=97,OSSTData!F436=97,OSSTData!G436=97,OSSTData!H436=97),97,AND(OSSTData!E436=0,OSSTData!F436=0,OSSTData!G436=0,OSSTData!H436=0),1,OR(OSSTData!E436&gt;0,OSSTData!F436&gt;0),0),0)</f>
        <v/>
      </c>
      <c r="H436" s="18" t="str">
        <f>_xlfn.IFS(OR(ISBLANK(OSSTData!B436),OSSTData!D436=2),"",OR(ISBLANK(OSSTData!E436),ISBLANK(OSSTData!F436),ISBLANK(OSSTData!G436),ISBLANK(OSSTData!H436)),"",OR(OSSTData!E436=97,OSSTData!F436=97,OSSTData!G436=97,OSSTData!H436=97),97,AND(OSSTData!E436=0,OSSTData!F436=0,OSSTData!G436=0,OSSTData!H436=0),0,AND(OSSTData!E436=0,OSSTData!F436=0,OSSTData!G436=1,OSSTData!H436=1),0,AND(OSSTData!E436=0,OSSTData!F436=0,OSSTData!G436=0,OSSTData!H436=1),1,AND(OSSTData!E436=0,OSSTData!F436=0,OSSTData!G436=1,OSSTData!H436=0),1,AND(OSSTData!E436&gt;0,OSSTData!F436=0,OSSTData!G436=1,OSSTData!H436=0),1,AND(OSSTData!E436=0,OSSTData!F436&gt;0,OSSTData!G436=0,OSSTData!H436=1),1,AND(OSSTData!E436&gt;0,OSSTData!F436&gt;0),0)</f>
        <v/>
      </c>
      <c r="I436" s="18" t="str">
        <f>_xlfn.IFS(OR(ISBLANK(OSSTData!B436),OSSTData!D436=2),"",ISBLANK(OSSTData!N436),"",OSSTData!N436=97,97,OSSTData!N436=0,1,OSSTData!N436&gt;0,0)</f>
        <v/>
      </c>
      <c r="J436" s="18" t="str">
        <f>_xlfn.IFS(OR(ISBLANK(OSSTData!B436),OSSTData!D436=2),"",ISBLANK(OSSTData!O436),"",OSSTData!O436=97,97,OSSTData!O436=0,1,OSSTData!O436&gt;0,0)</f>
        <v/>
      </c>
      <c r="K436" s="18" t="str">
        <f>_xlfn.IFS(OR(ISBLANK(OSSTData!B436),(OSSTData!D436=2)),"",OR(ISBLANK(OSSTData!K436),ISBLANK(OSSTData!J436)),"",OR(OSSTData!K436=97,OSSTData!J436=97),97,AND(OSSTData!K436=0,OSSTData!J436=0),1,OR(OSSTData!K436=1,OSSTData!J436=1),0,AND(OSSTData!K436=1,OSSTData!J436=1),0)</f>
        <v/>
      </c>
      <c r="L436" s="18" t="str">
        <f t="shared" si="6"/>
        <v/>
      </c>
    </row>
    <row r="437" spans="1:12" x14ac:dyDescent="0.2">
      <c r="A437" s="18" t="str">
        <f>_xlfn.IFS(OR(ISBLANK(OSSTData!B437),OSSTData!D437=2),"",OR(OSSTData!E437=97,OSSTData!F437=97),97,OR(ISBLANK(OSSTData!E437),ISBLANK(OSSTData!F437)),"",OR(OSSTData!E437&lt;97,OSSTData!F437&lt;97),(OSSTData!E437+OSSTData!F437))</f>
        <v/>
      </c>
      <c r="B437" s="18" t="str">
        <f>_xlfn.IFS(OR(ISBLANK(OSSTData!B437),OSSTData!D437=2),"",OR(ISBLANK(OSSTData!G437),ISBLANK(OSSTData!H437)),"",OR(OSSTData!G437=97,OSSTData!H437=97),97,OR(OSSTData!G437&lt;97,OSSTData!H437&lt;97),(OSSTData!G437+OSSTData!H437))</f>
        <v/>
      </c>
      <c r="C437" s="18" t="str">
        <f>_xlfn.IFS(OR(ISBLANK(OSSTData!B437),OSSTData!D437=2),"",ISBLANK(A437),"",A437=97,97,A437=0,1,A437&lt;97,0)</f>
        <v/>
      </c>
      <c r="D437" s="18" t="str">
        <f>_xlfn.IFS(OR(ISBLANK(OSSTData!B437),OSSTData!D437=2),"",ISBLANK(A437),"",A437=97,97,A437&lt;10,0,A437&gt;=10,1)</f>
        <v/>
      </c>
      <c r="E437" s="18" t="str">
        <f>_xlfn.IFS(OR(ISBLANK(OSSTData!B437),OSSTData!D437=2),"",ISBLANK(A437),"",A437=97,97,A437&lt;20,0,A437&gt;=20,1)</f>
        <v/>
      </c>
      <c r="F437" s="18" t="str">
        <f>_xlfn.IFS(OR(ISBLANK(OSSTData!B437),OSSTData!D437=2),"",ISBLANK(A437),"",A437=97,97,AND(OSSTData!E437=0,OSSTData!F437&gt;0),1,AND(OSSTData!E437&gt;0,OSSTData!F437=0),1,AND(OSSTData!E437=0,OSSTData!F437=0),0,AND(OSSTData!E437&gt;0,OSSTData!F437&gt;0),0)</f>
        <v/>
      </c>
      <c r="G437" s="18" t="str">
        <f>IFERROR(_xlfn.IFS(OR(ISBLANK(OSSTData!B437),OSSTData!D437=2),"",OR(ISBLANK(OSSTData!E437),ISBLANK(OSSTData!F437),ISBLANK(OSSTData!G437),ISBLANK(OSSTData!H437)),"",OR(OSSTData!E437=97,OSSTData!F437=97,OSSTData!G437=97,OSSTData!H437=97),97,AND(OSSTData!E437=0,OSSTData!F437=0,OSSTData!G437=0,OSSTData!H437=0),1,OR(OSSTData!E437&gt;0,OSSTData!F437&gt;0),0),0)</f>
        <v/>
      </c>
      <c r="H437" s="18" t="str">
        <f>_xlfn.IFS(OR(ISBLANK(OSSTData!B437),OSSTData!D437=2),"",OR(ISBLANK(OSSTData!E437),ISBLANK(OSSTData!F437),ISBLANK(OSSTData!G437),ISBLANK(OSSTData!H437)),"",OR(OSSTData!E437=97,OSSTData!F437=97,OSSTData!G437=97,OSSTData!H437=97),97,AND(OSSTData!E437=0,OSSTData!F437=0,OSSTData!G437=0,OSSTData!H437=0),0,AND(OSSTData!E437=0,OSSTData!F437=0,OSSTData!G437=1,OSSTData!H437=1),0,AND(OSSTData!E437=0,OSSTData!F437=0,OSSTData!G437=0,OSSTData!H437=1),1,AND(OSSTData!E437=0,OSSTData!F437=0,OSSTData!G437=1,OSSTData!H437=0),1,AND(OSSTData!E437&gt;0,OSSTData!F437=0,OSSTData!G437=1,OSSTData!H437=0),1,AND(OSSTData!E437=0,OSSTData!F437&gt;0,OSSTData!G437=0,OSSTData!H437=1),1,AND(OSSTData!E437&gt;0,OSSTData!F437&gt;0),0)</f>
        <v/>
      </c>
      <c r="I437" s="18" t="str">
        <f>_xlfn.IFS(OR(ISBLANK(OSSTData!B437),OSSTData!D437=2),"",ISBLANK(OSSTData!N437),"",OSSTData!N437=97,97,OSSTData!N437=0,1,OSSTData!N437&gt;0,0)</f>
        <v/>
      </c>
      <c r="J437" s="18" t="str">
        <f>_xlfn.IFS(OR(ISBLANK(OSSTData!B437),OSSTData!D437=2),"",ISBLANK(OSSTData!O437),"",OSSTData!O437=97,97,OSSTData!O437=0,1,OSSTData!O437&gt;0,0)</f>
        <v/>
      </c>
      <c r="K437" s="18" t="str">
        <f>_xlfn.IFS(OR(ISBLANK(OSSTData!B437),(OSSTData!D437=2)),"",OR(ISBLANK(OSSTData!K437),ISBLANK(OSSTData!J437)),"",OR(OSSTData!K437=97,OSSTData!J437=97),97,AND(OSSTData!K437=0,OSSTData!J437=0),1,OR(OSSTData!K437=1,OSSTData!J437=1),0,AND(OSSTData!K437=1,OSSTData!J437=1),0)</f>
        <v/>
      </c>
      <c r="L437" s="18" t="str">
        <f t="shared" si="6"/>
        <v/>
      </c>
    </row>
    <row r="438" spans="1:12" x14ac:dyDescent="0.2">
      <c r="A438" s="18" t="str">
        <f>_xlfn.IFS(OR(ISBLANK(OSSTData!B438),OSSTData!D438=2),"",OR(OSSTData!E438=97,OSSTData!F438=97),97,OR(ISBLANK(OSSTData!E438),ISBLANK(OSSTData!F438)),"",OR(OSSTData!E438&lt;97,OSSTData!F438&lt;97),(OSSTData!E438+OSSTData!F438))</f>
        <v/>
      </c>
      <c r="B438" s="18" t="str">
        <f>_xlfn.IFS(OR(ISBLANK(OSSTData!B438),OSSTData!D438=2),"",OR(ISBLANK(OSSTData!G438),ISBLANK(OSSTData!H438)),"",OR(OSSTData!G438=97,OSSTData!H438=97),97,OR(OSSTData!G438&lt;97,OSSTData!H438&lt;97),(OSSTData!G438+OSSTData!H438))</f>
        <v/>
      </c>
      <c r="C438" s="18" t="str">
        <f>_xlfn.IFS(OR(ISBLANK(OSSTData!B438),OSSTData!D438=2),"",ISBLANK(A438),"",A438=97,97,A438=0,1,A438&lt;97,0)</f>
        <v/>
      </c>
      <c r="D438" s="18" t="str">
        <f>_xlfn.IFS(OR(ISBLANK(OSSTData!B438),OSSTData!D438=2),"",ISBLANK(A438),"",A438=97,97,A438&lt;10,0,A438&gt;=10,1)</f>
        <v/>
      </c>
      <c r="E438" s="18" t="str">
        <f>_xlfn.IFS(OR(ISBLANK(OSSTData!B438),OSSTData!D438=2),"",ISBLANK(A438),"",A438=97,97,A438&lt;20,0,A438&gt;=20,1)</f>
        <v/>
      </c>
      <c r="F438" s="18" t="str">
        <f>_xlfn.IFS(OR(ISBLANK(OSSTData!B438),OSSTData!D438=2),"",ISBLANK(A438),"",A438=97,97,AND(OSSTData!E438=0,OSSTData!F438&gt;0),1,AND(OSSTData!E438&gt;0,OSSTData!F438=0),1,AND(OSSTData!E438=0,OSSTData!F438=0),0,AND(OSSTData!E438&gt;0,OSSTData!F438&gt;0),0)</f>
        <v/>
      </c>
      <c r="G438" s="18" t="str">
        <f>IFERROR(_xlfn.IFS(OR(ISBLANK(OSSTData!B438),OSSTData!D438=2),"",OR(ISBLANK(OSSTData!E438),ISBLANK(OSSTData!F438),ISBLANK(OSSTData!G438),ISBLANK(OSSTData!H438)),"",OR(OSSTData!E438=97,OSSTData!F438=97,OSSTData!G438=97,OSSTData!H438=97),97,AND(OSSTData!E438=0,OSSTData!F438=0,OSSTData!G438=0,OSSTData!H438=0),1,OR(OSSTData!E438&gt;0,OSSTData!F438&gt;0),0),0)</f>
        <v/>
      </c>
      <c r="H438" s="18" t="str">
        <f>_xlfn.IFS(OR(ISBLANK(OSSTData!B438),OSSTData!D438=2),"",OR(ISBLANK(OSSTData!E438),ISBLANK(OSSTData!F438),ISBLANK(OSSTData!G438),ISBLANK(OSSTData!H438)),"",OR(OSSTData!E438=97,OSSTData!F438=97,OSSTData!G438=97,OSSTData!H438=97),97,AND(OSSTData!E438=0,OSSTData!F438=0,OSSTData!G438=0,OSSTData!H438=0),0,AND(OSSTData!E438=0,OSSTData!F438=0,OSSTData!G438=1,OSSTData!H438=1),0,AND(OSSTData!E438=0,OSSTData!F438=0,OSSTData!G438=0,OSSTData!H438=1),1,AND(OSSTData!E438=0,OSSTData!F438=0,OSSTData!G438=1,OSSTData!H438=0),1,AND(OSSTData!E438&gt;0,OSSTData!F438=0,OSSTData!G438=1,OSSTData!H438=0),1,AND(OSSTData!E438=0,OSSTData!F438&gt;0,OSSTData!G438=0,OSSTData!H438=1),1,AND(OSSTData!E438&gt;0,OSSTData!F438&gt;0),0)</f>
        <v/>
      </c>
      <c r="I438" s="18" t="str">
        <f>_xlfn.IFS(OR(ISBLANK(OSSTData!B438),OSSTData!D438=2),"",ISBLANK(OSSTData!N438),"",OSSTData!N438=97,97,OSSTData!N438=0,1,OSSTData!N438&gt;0,0)</f>
        <v/>
      </c>
      <c r="J438" s="18" t="str">
        <f>_xlfn.IFS(OR(ISBLANK(OSSTData!B438),OSSTData!D438=2),"",ISBLANK(OSSTData!O438),"",OSSTData!O438=97,97,OSSTData!O438=0,1,OSSTData!O438&gt;0,0)</f>
        <v/>
      </c>
      <c r="K438" s="18" t="str">
        <f>_xlfn.IFS(OR(ISBLANK(OSSTData!B438),(OSSTData!D438=2)),"",OR(ISBLANK(OSSTData!K438),ISBLANK(OSSTData!J438)),"",OR(OSSTData!K438=97,OSSTData!J438=97),97,AND(OSSTData!K438=0,OSSTData!J438=0),1,OR(OSSTData!K438=1,OSSTData!J438=1),0,AND(OSSTData!K438=1,OSSTData!J438=1),0)</f>
        <v/>
      </c>
      <c r="L438" s="18" t="str">
        <f t="shared" si="6"/>
        <v/>
      </c>
    </row>
    <row r="439" spans="1:12" x14ac:dyDescent="0.2">
      <c r="A439" s="18" t="str">
        <f>_xlfn.IFS(OR(ISBLANK(OSSTData!B439),OSSTData!D439=2),"",OR(OSSTData!E439=97,OSSTData!F439=97),97,OR(ISBLANK(OSSTData!E439),ISBLANK(OSSTData!F439)),"",OR(OSSTData!E439&lt;97,OSSTData!F439&lt;97),(OSSTData!E439+OSSTData!F439))</f>
        <v/>
      </c>
      <c r="B439" s="18" t="str">
        <f>_xlfn.IFS(OR(ISBLANK(OSSTData!B439),OSSTData!D439=2),"",OR(ISBLANK(OSSTData!G439),ISBLANK(OSSTData!H439)),"",OR(OSSTData!G439=97,OSSTData!H439=97),97,OR(OSSTData!G439&lt;97,OSSTData!H439&lt;97),(OSSTData!G439+OSSTData!H439))</f>
        <v/>
      </c>
      <c r="C439" s="18" t="str">
        <f>_xlfn.IFS(OR(ISBLANK(OSSTData!B439),OSSTData!D439=2),"",ISBLANK(A439),"",A439=97,97,A439=0,1,A439&lt;97,0)</f>
        <v/>
      </c>
      <c r="D439" s="18" t="str">
        <f>_xlfn.IFS(OR(ISBLANK(OSSTData!B439),OSSTData!D439=2),"",ISBLANK(A439),"",A439=97,97,A439&lt;10,0,A439&gt;=10,1)</f>
        <v/>
      </c>
      <c r="E439" s="18" t="str">
        <f>_xlfn.IFS(OR(ISBLANK(OSSTData!B439),OSSTData!D439=2),"",ISBLANK(A439),"",A439=97,97,A439&lt;20,0,A439&gt;=20,1)</f>
        <v/>
      </c>
      <c r="F439" s="18" t="str">
        <f>_xlfn.IFS(OR(ISBLANK(OSSTData!B439),OSSTData!D439=2),"",ISBLANK(A439),"",A439=97,97,AND(OSSTData!E439=0,OSSTData!F439&gt;0),1,AND(OSSTData!E439&gt;0,OSSTData!F439=0),1,AND(OSSTData!E439=0,OSSTData!F439=0),0,AND(OSSTData!E439&gt;0,OSSTData!F439&gt;0),0)</f>
        <v/>
      </c>
      <c r="G439" s="18" t="str">
        <f>IFERROR(_xlfn.IFS(OR(ISBLANK(OSSTData!B439),OSSTData!D439=2),"",OR(ISBLANK(OSSTData!E439),ISBLANK(OSSTData!F439),ISBLANK(OSSTData!G439),ISBLANK(OSSTData!H439)),"",OR(OSSTData!E439=97,OSSTData!F439=97,OSSTData!G439=97,OSSTData!H439=97),97,AND(OSSTData!E439=0,OSSTData!F439=0,OSSTData!G439=0,OSSTData!H439=0),1,OR(OSSTData!E439&gt;0,OSSTData!F439&gt;0),0),0)</f>
        <v/>
      </c>
      <c r="H439" s="18" t="str">
        <f>_xlfn.IFS(OR(ISBLANK(OSSTData!B439),OSSTData!D439=2),"",OR(ISBLANK(OSSTData!E439),ISBLANK(OSSTData!F439),ISBLANK(OSSTData!G439),ISBLANK(OSSTData!H439)),"",OR(OSSTData!E439=97,OSSTData!F439=97,OSSTData!G439=97,OSSTData!H439=97),97,AND(OSSTData!E439=0,OSSTData!F439=0,OSSTData!G439=0,OSSTData!H439=0),0,AND(OSSTData!E439=0,OSSTData!F439=0,OSSTData!G439=1,OSSTData!H439=1),0,AND(OSSTData!E439=0,OSSTData!F439=0,OSSTData!G439=0,OSSTData!H439=1),1,AND(OSSTData!E439=0,OSSTData!F439=0,OSSTData!G439=1,OSSTData!H439=0),1,AND(OSSTData!E439&gt;0,OSSTData!F439=0,OSSTData!G439=1,OSSTData!H439=0),1,AND(OSSTData!E439=0,OSSTData!F439&gt;0,OSSTData!G439=0,OSSTData!H439=1),1,AND(OSSTData!E439&gt;0,OSSTData!F439&gt;0),0)</f>
        <v/>
      </c>
      <c r="I439" s="18" t="str">
        <f>_xlfn.IFS(OR(ISBLANK(OSSTData!B439),OSSTData!D439=2),"",ISBLANK(OSSTData!N439),"",OSSTData!N439=97,97,OSSTData!N439=0,1,OSSTData!N439&gt;0,0)</f>
        <v/>
      </c>
      <c r="J439" s="18" t="str">
        <f>_xlfn.IFS(OR(ISBLANK(OSSTData!B439),OSSTData!D439=2),"",ISBLANK(OSSTData!O439),"",OSSTData!O439=97,97,OSSTData!O439=0,1,OSSTData!O439&gt;0,0)</f>
        <v/>
      </c>
      <c r="K439" s="18" t="str">
        <f>_xlfn.IFS(OR(ISBLANK(OSSTData!B439),(OSSTData!D439=2)),"",OR(ISBLANK(OSSTData!K439),ISBLANK(OSSTData!J439)),"",OR(OSSTData!K439=97,OSSTData!J439=97),97,AND(OSSTData!K439=0,OSSTData!J439=0),1,OR(OSSTData!K439=1,OSSTData!J439=1),0,AND(OSSTData!K439=1,OSSTData!J439=1),0)</f>
        <v/>
      </c>
      <c r="L439" s="18" t="str">
        <f t="shared" si="6"/>
        <v/>
      </c>
    </row>
    <row r="440" spans="1:12" x14ac:dyDescent="0.2">
      <c r="A440" s="18" t="str">
        <f>_xlfn.IFS(OR(ISBLANK(OSSTData!B440),OSSTData!D440=2),"",OR(OSSTData!E440=97,OSSTData!F440=97),97,OR(ISBLANK(OSSTData!E440),ISBLANK(OSSTData!F440)),"",OR(OSSTData!E440&lt;97,OSSTData!F440&lt;97),(OSSTData!E440+OSSTData!F440))</f>
        <v/>
      </c>
      <c r="B440" s="18" t="str">
        <f>_xlfn.IFS(OR(ISBLANK(OSSTData!B440),OSSTData!D440=2),"",OR(ISBLANK(OSSTData!G440),ISBLANK(OSSTData!H440)),"",OR(OSSTData!G440=97,OSSTData!H440=97),97,OR(OSSTData!G440&lt;97,OSSTData!H440&lt;97),(OSSTData!G440+OSSTData!H440))</f>
        <v/>
      </c>
      <c r="C440" s="18" t="str">
        <f>_xlfn.IFS(OR(ISBLANK(OSSTData!B440),OSSTData!D440=2),"",ISBLANK(A440),"",A440=97,97,A440=0,1,A440&lt;97,0)</f>
        <v/>
      </c>
      <c r="D440" s="18" t="str">
        <f>_xlfn.IFS(OR(ISBLANK(OSSTData!B440),OSSTData!D440=2),"",ISBLANK(A440),"",A440=97,97,A440&lt;10,0,A440&gt;=10,1)</f>
        <v/>
      </c>
      <c r="E440" s="18" t="str">
        <f>_xlfn.IFS(OR(ISBLANK(OSSTData!B440),OSSTData!D440=2),"",ISBLANK(A440),"",A440=97,97,A440&lt;20,0,A440&gt;=20,1)</f>
        <v/>
      </c>
      <c r="F440" s="18" t="str">
        <f>_xlfn.IFS(OR(ISBLANK(OSSTData!B440),OSSTData!D440=2),"",ISBLANK(A440),"",A440=97,97,AND(OSSTData!E440=0,OSSTData!F440&gt;0),1,AND(OSSTData!E440&gt;0,OSSTData!F440=0),1,AND(OSSTData!E440=0,OSSTData!F440=0),0,AND(OSSTData!E440&gt;0,OSSTData!F440&gt;0),0)</f>
        <v/>
      </c>
      <c r="G440" s="18" t="str">
        <f>IFERROR(_xlfn.IFS(OR(ISBLANK(OSSTData!B440),OSSTData!D440=2),"",OR(ISBLANK(OSSTData!E440),ISBLANK(OSSTData!F440),ISBLANK(OSSTData!G440),ISBLANK(OSSTData!H440)),"",OR(OSSTData!E440=97,OSSTData!F440=97,OSSTData!G440=97,OSSTData!H440=97),97,AND(OSSTData!E440=0,OSSTData!F440=0,OSSTData!G440=0,OSSTData!H440=0),1,OR(OSSTData!E440&gt;0,OSSTData!F440&gt;0),0),0)</f>
        <v/>
      </c>
      <c r="H440" s="18" t="str">
        <f>_xlfn.IFS(OR(ISBLANK(OSSTData!B440),OSSTData!D440=2),"",OR(ISBLANK(OSSTData!E440),ISBLANK(OSSTData!F440),ISBLANK(OSSTData!G440),ISBLANK(OSSTData!H440)),"",OR(OSSTData!E440=97,OSSTData!F440=97,OSSTData!G440=97,OSSTData!H440=97),97,AND(OSSTData!E440=0,OSSTData!F440=0,OSSTData!G440=0,OSSTData!H440=0),0,AND(OSSTData!E440=0,OSSTData!F440=0,OSSTData!G440=1,OSSTData!H440=1),0,AND(OSSTData!E440=0,OSSTData!F440=0,OSSTData!G440=0,OSSTData!H440=1),1,AND(OSSTData!E440=0,OSSTData!F440=0,OSSTData!G440=1,OSSTData!H440=0),1,AND(OSSTData!E440&gt;0,OSSTData!F440=0,OSSTData!G440=1,OSSTData!H440=0),1,AND(OSSTData!E440=0,OSSTData!F440&gt;0,OSSTData!G440=0,OSSTData!H440=1),1,AND(OSSTData!E440&gt;0,OSSTData!F440&gt;0),0)</f>
        <v/>
      </c>
      <c r="I440" s="18" t="str">
        <f>_xlfn.IFS(OR(ISBLANK(OSSTData!B440),OSSTData!D440=2),"",ISBLANK(OSSTData!N440),"",OSSTData!N440=97,97,OSSTData!N440=0,1,OSSTData!N440&gt;0,0)</f>
        <v/>
      </c>
      <c r="J440" s="18" t="str">
        <f>_xlfn.IFS(OR(ISBLANK(OSSTData!B440),OSSTData!D440=2),"",ISBLANK(OSSTData!O440),"",OSSTData!O440=97,97,OSSTData!O440=0,1,OSSTData!O440&gt;0,0)</f>
        <v/>
      </c>
      <c r="K440" s="18" t="str">
        <f>_xlfn.IFS(OR(ISBLANK(OSSTData!B440),(OSSTData!D440=2)),"",OR(ISBLANK(OSSTData!K440),ISBLANK(OSSTData!J440)),"",OR(OSSTData!K440=97,OSSTData!J440=97),97,AND(OSSTData!K440=0,OSSTData!J440=0),1,OR(OSSTData!K440=1,OSSTData!J440=1),0,AND(OSSTData!K440=1,OSSTData!J440=1),0)</f>
        <v/>
      </c>
      <c r="L440" s="18" t="str">
        <f t="shared" si="6"/>
        <v/>
      </c>
    </row>
    <row r="441" spans="1:12" x14ac:dyDescent="0.2">
      <c r="A441" s="18" t="str">
        <f>_xlfn.IFS(OR(ISBLANK(OSSTData!B441),OSSTData!D441=2),"",OR(OSSTData!E441=97,OSSTData!F441=97),97,OR(ISBLANK(OSSTData!E441),ISBLANK(OSSTData!F441)),"",OR(OSSTData!E441&lt;97,OSSTData!F441&lt;97),(OSSTData!E441+OSSTData!F441))</f>
        <v/>
      </c>
      <c r="B441" s="18" t="str">
        <f>_xlfn.IFS(OR(ISBLANK(OSSTData!B441),OSSTData!D441=2),"",OR(ISBLANK(OSSTData!G441),ISBLANK(OSSTData!H441)),"",OR(OSSTData!G441=97,OSSTData!H441=97),97,OR(OSSTData!G441&lt;97,OSSTData!H441&lt;97),(OSSTData!G441+OSSTData!H441))</f>
        <v/>
      </c>
      <c r="C441" s="18" t="str">
        <f>_xlfn.IFS(OR(ISBLANK(OSSTData!B441),OSSTData!D441=2),"",ISBLANK(A441),"",A441=97,97,A441=0,1,A441&lt;97,0)</f>
        <v/>
      </c>
      <c r="D441" s="18" t="str">
        <f>_xlfn.IFS(OR(ISBLANK(OSSTData!B441),OSSTData!D441=2),"",ISBLANK(A441),"",A441=97,97,A441&lt;10,0,A441&gt;=10,1)</f>
        <v/>
      </c>
      <c r="E441" s="18" t="str">
        <f>_xlfn.IFS(OR(ISBLANK(OSSTData!B441),OSSTData!D441=2),"",ISBLANK(A441),"",A441=97,97,A441&lt;20,0,A441&gt;=20,1)</f>
        <v/>
      </c>
      <c r="F441" s="18" t="str">
        <f>_xlfn.IFS(OR(ISBLANK(OSSTData!B441),OSSTData!D441=2),"",ISBLANK(A441),"",A441=97,97,AND(OSSTData!E441=0,OSSTData!F441&gt;0),1,AND(OSSTData!E441&gt;0,OSSTData!F441=0),1,AND(OSSTData!E441=0,OSSTData!F441=0),0,AND(OSSTData!E441&gt;0,OSSTData!F441&gt;0),0)</f>
        <v/>
      </c>
      <c r="G441" s="18" t="str">
        <f>IFERROR(_xlfn.IFS(OR(ISBLANK(OSSTData!B441),OSSTData!D441=2),"",OR(ISBLANK(OSSTData!E441),ISBLANK(OSSTData!F441),ISBLANK(OSSTData!G441),ISBLANK(OSSTData!H441)),"",OR(OSSTData!E441=97,OSSTData!F441=97,OSSTData!G441=97,OSSTData!H441=97),97,AND(OSSTData!E441=0,OSSTData!F441=0,OSSTData!G441=0,OSSTData!H441=0),1,OR(OSSTData!E441&gt;0,OSSTData!F441&gt;0),0),0)</f>
        <v/>
      </c>
      <c r="H441" s="18" t="str">
        <f>_xlfn.IFS(OR(ISBLANK(OSSTData!B441),OSSTData!D441=2),"",OR(ISBLANK(OSSTData!E441),ISBLANK(OSSTData!F441),ISBLANK(OSSTData!G441),ISBLANK(OSSTData!H441)),"",OR(OSSTData!E441=97,OSSTData!F441=97,OSSTData!G441=97,OSSTData!H441=97),97,AND(OSSTData!E441=0,OSSTData!F441=0,OSSTData!G441=0,OSSTData!H441=0),0,AND(OSSTData!E441=0,OSSTData!F441=0,OSSTData!G441=1,OSSTData!H441=1),0,AND(OSSTData!E441=0,OSSTData!F441=0,OSSTData!G441=0,OSSTData!H441=1),1,AND(OSSTData!E441=0,OSSTData!F441=0,OSSTData!G441=1,OSSTData!H441=0),1,AND(OSSTData!E441&gt;0,OSSTData!F441=0,OSSTData!G441=1,OSSTData!H441=0),1,AND(OSSTData!E441=0,OSSTData!F441&gt;0,OSSTData!G441=0,OSSTData!H441=1),1,AND(OSSTData!E441&gt;0,OSSTData!F441&gt;0),0)</f>
        <v/>
      </c>
      <c r="I441" s="18" t="str">
        <f>_xlfn.IFS(OR(ISBLANK(OSSTData!B441),OSSTData!D441=2),"",ISBLANK(OSSTData!N441),"",OSSTData!N441=97,97,OSSTData!N441=0,1,OSSTData!N441&gt;0,0)</f>
        <v/>
      </c>
      <c r="J441" s="18" t="str">
        <f>_xlfn.IFS(OR(ISBLANK(OSSTData!B441),OSSTData!D441=2),"",ISBLANK(OSSTData!O441),"",OSSTData!O441=97,97,OSSTData!O441=0,1,OSSTData!O441&gt;0,0)</f>
        <v/>
      </c>
      <c r="K441" s="18" t="str">
        <f>_xlfn.IFS(OR(ISBLANK(OSSTData!B441),(OSSTData!D441=2)),"",OR(ISBLANK(OSSTData!K441),ISBLANK(OSSTData!J441)),"",OR(OSSTData!K441=97,OSSTData!J441=97),97,AND(OSSTData!K441=0,OSSTData!J441=0),1,OR(OSSTData!K441=1,OSSTData!J441=1),0,AND(OSSTData!K441=1,OSSTData!J441=1),0)</f>
        <v/>
      </c>
      <c r="L441" s="18" t="str">
        <f t="shared" si="6"/>
        <v/>
      </c>
    </row>
    <row r="442" spans="1:12" x14ac:dyDescent="0.2">
      <c r="A442" s="18" t="str">
        <f>_xlfn.IFS(OR(ISBLANK(OSSTData!B442),OSSTData!D442=2),"",OR(OSSTData!E442=97,OSSTData!F442=97),97,OR(ISBLANK(OSSTData!E442),ISBLANK(OSSTData!F442)),"",OR(OSSTData!E442&lt;97,OSSTData!F442&lt;97),(OSSTData!E442+OSSTData!F442))</f>
        <v/>
      </c>
      <c r="B442" s="18" t="str">
        <f>_xlfn.IFS(OR(ISBLANK(OSSTData!B442),OSSTData!D442=2),"",OR(ISBLANK(OSSTData!G442),ISBLANK(OSSTData!H442)),"",OR(OSSTData!G442=97,OSSTData!H442=97),97,OR(OSSTData!G442&lt;97,OSSTData!H442&lt;97),(OSSTData!G442+OSSTData!H442))</f>
        <v/>
      </c>
      <c r="C442" s="18" t="str">
        <f>_xlfn.IFS(OR(ISBLANK(OSSTData!B442),OSSTData!D442=2),"",ISBLANK(A442),"",A442=97,97,A442=0,1,A442&lt;97,0)</f>
        <v/>
      </c>
      <c r="D442" s="18" t="str">
        <f>_xlfn.IFS(OR(ISBLANK(OSSTData!B442),OSSTData!D442=2),"",ISBLANK(A442),"",A442=97,97,A442&lt;10,0,A442&gt;=10,1)</f>
        <v/>
      </c>
      <c r="E442" s="18" t="str">
        <f>_xlfn.IFS(OR(ISBLANK(OSSTData!B442),OSSTData!D442=2),"",ISBLANK(A442),"",A442=97,97,A442&lt;20,0,A442&gt;=20,1)</f>
        <v/>
      </c>
      <c r="F442" s="18" t="str">
        <f>_xlfn.IFS(OR(ISBLANK(OSSTData!B442),OSSTData!D442=2),"",ISBLANK(A442),"",A442=97,97,AND(OSSTData!E442=0,OSSTData!F442&gt;0),1,AND(OSSTData!E442&gt;0,OSSTData!F442=0),1,AND(OSSTData!E442=0,OSSTData!F442=0),0,AND(OSSTData!E442&gt;0,OSSTData!F442&gt;0),0)</f>
        <v/>
      </c>
      <c r="G442" s="18" t="str">
        <f>IFERROR(_xlfn.IFS(OR(ISBLANK(OSSTData!B442),OSSTData!D442=2),"",OR(ISBLANK(OSSTData!E442),ISBLANK(OSSTData!F442),ISBLANK(OSSTData!G442),ISBLANK(OSSTData!H442)),"",OR(OSSTData!E442=97,OSSTData!F442=97,OSSTData!G442=97,OSSTData!H442=97),97,AND(OSSTData!E442=0,OSSTData!F442=0,OSSTData!G442=0,OSSTData!H442=0),1,OR(OSSTData!E442&gt;0,OSSTData!F442&gt;0),0),0)</f>
        <v/>
      </c>
      <c r="H442" s="18" t="str">
        <f>_xlfn.IFS(OR(ISBLANK(OSSTData!B442),OSSTData!D442=2),"",OR(ISBLANK(OSSTData!E442),ISBLANK(OSSTData!F442),ISBLANK(OSSTData!G442),ISBLANK(OSSTData!H442)),"",OR(OSSTData!E442=97,OSSTData!F442=97,OSSTData!G442=97,OSSTData!H442=97),97,AND(OSSTData!E442=0,OSSTData!F442=0,OSSTData!G442=0,OSSTData!H442=0),0,AND(OSSTData!E442=0,OSSTData!F442=0,OSSTData!G442=1,OSSTData!H442=1),0,AND(OSSTData!E442=0,OSSTData!F442=0,OSSTData!G442=0,OSSTData!H442=1),1,AND(OSSTData!E442=0,OSSTData!F442=0,OSSTData!G442=1,OSSTData!H442=0),1,AND(OSSTData!E442&gt;0,OSSTData!F442=0,OSSTData!G442=1,OSSTData!H442=0),1,AND(OSSTData!E442=0,OSSTData!F442&gt;0,OSSTData!G442=0,OSSTData!H442=1),1,AND(OSSTData!E442&gt;0,OSSTData!F442&gt;0),0)</f>
        <v/>
      </c>
      <c r="I442" s="18" t="str">
        <f>_xlfn.IFS(OR(ISBLANK(OSSTData!B442),OSSTData!D442=2),"",ISBLANK(OSSTData!N442),"",OSSTData!N442=97,97,OSSTData!N442=0,1,OSSTData!N442&gt;0,0)</f>
        <v/>
      </c>
      <c r="J442" s="18" t="str">
        <f>_xlfn.IFS(OR(ISBLANK(OSSTData!B442),OSSTData!D442=2),"",ISBLANK(OSSTData!O442),"",OSSTData!O442=97,97,OSSTData!O442=0,1,OSSTData!O442&gt;0,0)</f>
        <v/>
      </c>
      <c r="K442" s="18" t="str">
        <f>_xlfn.IFS(OR(ISBLANK(OSSTData!B442),(OSSTData!D442=2)),"",OR(ISBLANK(OSSTData!K442),ISBLANK(OSSTData!J442)),"",OR(OSSTData!K442=97,OSSTData!J442=97),97,AND(OSSTData!K442=0,OSSTData!J442=0),1,OR(OSSTData!K442=1,OSSTData!J442=1),0,AND(OSSTData!K442=1,OSSTData!J442=1),0)</f>
        <v/>
      </c>
      <c r="L442" s="18" t="str">
        <f t="shared" si="6"/>
        <v/>
      </c>
    </row>
    <row r="443" spans="1:12" x14ac:dyDescent="0.2">
      <c r="A443" s="18" t="str">
        <f>_xlfn.IFS(OR(ISBLANK(OSSTData!B443),OSSTData!D443=2),"",OR(OSSTData!E443=97,OSSTData!F443=97),97,OR(ISBLANK(OSSTData!E443),ISBLANK(OSSTData!F443)),"",OR(OSSTData!E443&lt;97,OSSTData!F443&lt;97),(OSSTData!E443+OSSTData!F443))</f>
        <v/>
      </c>
      <c r="B443" s="18" t="str">
        <f>_xlfn.IFS(OR(ISBLANK(OSSTData!B443),OSSTData!D443=2),"",OR(ISBLANK(OSSTData!G443),ISBLANK(OSSTData!H443)),"",OR(OSSTData!G443=97,OSSTData!H443=97),97,OR(OSSTData!G443&lt;97,OSSTData!H443&lt;97),(OSSTData!G443+OSSTData!H443))</f>
        <v/>
      </c>
      <c r="C443" s="18" t="str">
        <f>_xlfn.IFS(OR(ISBLANK(OSSTData!B443),OSSTData!D443=2),"",ISBLANK(A443),"",A443=97,97,A443=0,1,A443&lt;97,0)</f>
        <v/>
      </c>
      <c r="D443" s="18" t="str">
        <f>_xlfn.IFS(OR(ISBLANK(OSSTData!B443),OSSTData!D443=2),"",ISBLANK(A443),"",A443=97,97,A443&lt;10,0,A443&gt;=10,1)</f>
        <v/>
      </c>
      <c r="E443" s="18" t="str">
        <f>_xlfn.IFS(OR(ISBLANK(OSSTData!B443),OSSTData!D443=2),"",ISBLANK(A443),"",A443=97,97,A443&lt;20,0,A443&gt;=20,1)</f>
        <v/>
      </c>
      <c r="F443" s="18" t="str">
        <f>_xlfn.IFS(OR(ISBLANK(OSSTData!B443),OSSTData!D443=2),"",ISBLANK(A443),"",A443=97,97,AND(OSSTData!E443=0,OSSTData!F443&gt;0),1,AND(OSSTData!E443&gt;0,OSSTData!F443=0),1,AND(OSSTData!E443=0,OSSTData!F443=0),0,AND(OSSTData!E443&gt;0,OSSTData!F443&gt;0),0)</f>
        <v/>
      </c>
      <c r="G443" s="18" t="str">
        <f>IFERROR(_xlfn.IFS(OR(ISBLANK(OSSTData!B443),OSSTData!D443=2),"",OR(ISBLANK(OSSTData!E443),ISBLANK(OSSTData!F443),ISBLANK(OSSTData!G443),ISBLANK(OSSTData!H443)),"",OR(OSSTData!E443=97,OSSTData!F443=97,OSSTData!G443=97,OSSTData!H443=97),97,AND(OSSTData!E443=0,OSSTData!F443=0,OSSTData!G443=0,OSSTData!H443=0),1,OR(OSSTData!E443&gt;0,OSSTData!F443&gt;0),0),0)</f>
        <v/>
      </c>
      <c r="H443" s="18" t="str">
        <f>_xlfn.IFS(OR(ISBLANK(OSSTData!B443),OSSTData!D443=2),"",OR(ISBLANK(OSSTData!E443),ISBLANK(OSSTData!F443),ISBLANK(OSSTData!G443),ISBLANK(OSSTData!H443)),"",OR(OSSTData!E443=97,OSSTData!F443=97,OSSTData!G443=97,OSSTData!H443=97),97,AND(OSSTData!E443=0,OSSTData!F443=0,OSSTData!G443=0,OSSTData!H443=0),0,AND(OSSTData!E443=0,OSSTData!F443=0,OSSTData!G443=1,OSSTData!H443=1),0,AND(OSSTData!E443=0,OSSTData!F443=0,OSSTData!G443=0,OSSTData!H443=1),1,AND(OSSTData!E443=0,OSSTData!F443=0,OSSTData!G443=1,OSSTData!H443=0),1,AND(OSSTData!E443&gt;0,OSSTData!F443=0,OSSTData!G443=1,OSSTData!H443=0),1,AND(OSSTData!E443=0,OSSTData!F443&gt;0,OSSTData!G443=0,OSSTData!H443=1),1,AND(OSSTData!E443&gt;0,OSSTData!F443&gt;0),0)</f>
        <v/>
      </c>
      <c r="I443" s="18" t="str">
        <f>_xlfn.IFS(OR(ISBLANK(OSSTData!B443),OSSTData!D443=2),"",ISBLANK(OSSTData!N443),"",OSSTData!N443=97,97,OSSTData!N443=0,1,OSSTData!N443&gt;0,0)</f>
        <v/>
      </c>
      <c r="J443" s="18" t="str">
        <f>_xlfn.IFS(OR(ISBLANK(OSSTData!B443),OSSTData!D443=2),"",ISBLANK(OSSTData!O443),"",OSSTData!O443=97,97,OSSTData!O443=0,1,OSSTData!O443&gt;0,0)</f>
        <v/>
      </c>
      <c r="K443" s="18" t="str">
        <f>_xlfn.IFS(OR(ISBLANK(OSSTData!B443),(OSSTData!D443=2)),"",OR(ISBLANK(OSSTData!K443),ISBLANK(OSSTData!J443)),"",OR(OSSTData!K443=97,OSSTData!J443=97),97,AND(OSSTData!K443=0,OSSTData!J443=0),1,OR(OSSTData!K443=1,OSSTData!J443=1),0,AND(OSSTData!K443=1,OSSTData!J443=1),0)</f>
        <v/>
      </c>
      <c r="L443" s="18" t="str">
        <f t="shared" si="6"/>
        <v/>
      </c>
    </row>
    <row r="444" spans="1:12" x14ac:dyDescent="0.2">
      <c r="A444" s="18" t="str">
        <f>_xlfn.IFS(OR(ISBLANK(OSSTData!B444),OSSTData!D444=2),"",OR(OSSTData!E444=97,OSSTData!F444=97),97,OR(ISBLANK(OSSTData!E444),ISBLANK(OSSTData!F444)),"",OR(OSSTData!E444&lt;97,OSSTData!F444&lt;97),(OSSTData!E444+OSSTData!F444))</f>
        <v/>
      </c>
      <c r="B444" s="18" t="str">
        <f>_xlfn.IFS(OR(ISBLANK(OSSTData!B444),OSSTData!D444=2),"",OR(ISBLANK(OSSTData!G444),ISBLANK(OSSTData!H444)),"",OR(OSSTData!G444=97,OSSTData!H444=97),97,OR(OSSTData!G444&lt;97,OSSTData!H444&lt;97),(OSSTData!G444+OSSTData!H444))</f>
        <v/>
      </c>
      <c r="C444" s="18" t="str">
        <f>_xlfn.IFS(OR(ISBLANK(OSSTData!B444),OSSTData!D444=2),"",ISBLANK(A444),"",A444=97,97,A444=0,1,A444&lt;97,0)</f>
        <v/>
      </c>
      <c r="D444" s="18" t="str">
        <f>_xlfn.IFS(OR(ISBLANK(OSSTData!B444),OSSTData!D444=2),"",ISBLANK(A444),"",A444=97,97,A444&lt;10,0,A444&gt;=10,1)</f>
        <v/>
      </c>
      <c r="E444" s="18" t="str">
        <f>_xlfn.IFS(OR(ISBLANK(OSSTData!B444),OSSTData!D444=2),"",ISBLANK(A444),"",A444=97,97,A444&lt;20,0,A444&gt;=20,1)</f>
        <v/>
      </c>
      <c r="F444" s="18" t="str">
        <f>_xlfn.IFS(OR(ISBLANK(OSSTData!B444),OSSTData!D444=2),"",ISBLANK(A444),"",A444=97,97,AND(OSSTData!E444=0,OSSTData!F444&gt;0),1,AND(OSSTData!E444&gt;0,OSSTData!F444=0),1,AND(OSSTData!E444=0,OSSTData!F444=0),0,AND(OSSTData!E444&gt;0,OSSTData!F444&gt;0),0)</f>
        <v/>
      </c>
      <c r="G444" s="18" t="str">
        <f>IFERROR(_xlfn.IFS(OR(ISBLANK(OSSTData!B444),OSSTData!D444=2),"",OR(ISBLANK(OSSTData!E444),ISBLANK(OSSTData!F444),ISBLANK(OSSTData!G444),ISBLANK(OSSTData!H444)),"",OR(OSSTData!E444=97,OSSTData!F444=97,OSSTData!G444=97,OSSTData!H444=97),97,AND(OSSTData!E444=0,OSSTData!F444=0,OSSTData!G444=0,OSSTData!H444=0),1,OR(OSSTData!E444&gt;0,OSSTData!F444&gt;0),0),0)</f>
        <v/>
      </c>
      <c r="H444" s="18" t="str">
        <f>_xlfn.IFS(OR(ISBLANK(OSSTData!B444),OSSTData!D444=2),"",OR(ISBLANK(OSSTData!E444),ISBLANK(OSSTData!F444),ISBLANK(OSSTData!G444),ISBLANK(OSSTData!H444)),"",OR(OSSTData!E444=97,OSSTData!F444=97,OSSTData!G444=97,OSSTData!H444=97),97,AND(OSSTData!E444=0,OSSTData!F444=0,OSSTData!G444=0,OSSTData!H444=0),0,AND(OSSTData!E444=0,OSSTData!F444=0,OSSTData!G444=1,OSSTData!H444=1),0,AND(OSSTData!E444=0,OSSTData!F444=0,OSSTData!G444=0,OSSTData!H444=1),1,AND(OSSTData!E444=0,OSSTData!F444=0,OSSTData!G444=1,OSSTData!H444=0),1,AND(OSSTData!E444&gt;0,OSSTData!F444=0,OSSTData!G444=1,OSSTData!H444=0),1,AND(OSSTData!E444=0,OSSTData!F444&gt;0,OSSTData!G444=0,OSSTData!H444=1),1,AND(OSSTData!E444&gt;0,OSSTData!F444&gt;0),0)</f>
        <v/>
      </c>
      <c r="I444" s="18" t="str">
        <f>_xlfn.IFS(OR(ISBLANK(OSSTData!B444),OSSTData!D444=2),"",ISBLANK(OSSTData!N444),"",OSSTData!N444=97,97,OSSTData!N444=0,1,OSSTData!N444&gt;0,0)</f>
        <v/>
      </c>
      <c r="J444" s="18" t="str">
        <f>_xlfn.IFS(OR(ISBLANK(OSSTData!B444),OSSTData!D444=2),"",ISBLANK(OSSTData!O444),"",OSSTData!O444=97,97,OSSTData!O444=0,1,OSSTData!O444&gt;0,0)</f>
        <v/>
      </c>
      <c r="K444" s="18" t="str">
        <f>_xlfn.IFS(OR(ISBLANK(OSSTData!B444),(OSSTData!D444=2)),"",OR(ISBLANK(OSSTData!K444),ISBLANK(OSSTData!J444)),"",OR(OSSTData!K444=97,OSSTData!J444=97),97,AND(OSSTData!K444=0,OSSTData!J444=0),1,OR(OSSTData!K444=1,OSSTData!J444=1),0,AND(OSSTData!K444=1,OSSTData!J444=1),0)</f>
        <v/>
      </c>
      <c r="L444" s="18" t="str">
        <f t="shared" si="6"/>
        <v/>
      </c>
    </row>
    <row r="445" spans="1:12" x14ac:dyDescent="0.2">
      <c r="A445" s="18" t="str">
        <f>_xlfn.IFS(OR(ISBLANK(OSSTData!B445),OSSTData!D445=2),"",OR(OSSTData!E445=97,OSSTData!F445=97),97,OR(ISBLANK(OSSTData!E445),ISBLANK(OSSTData!F445)),"",OR(OSSTData!E445&lt;97,OSSTData!F445&lt;97),(OSSTData!E445+OSSTData!F445))</f>
        <v/>
      </c>
      <c r="B445" s="18" t="str">
        <f>_xlfn.IFS(OR(ISBLANK(OSSTData!B445),OSSTData!D445=2),"",OR(ISBLANK(OSSTData!G445),ISBLANK(OSSTData!H445)),"",OR(OSSTData!G445=97,OSSTData!H445=97),97,OR(OSSTData!G445&lt;97,OSSTData!H445&lt;97),(OSSTData!G445+OSSTData!H445))</f>
        <v/>
      </c>
      <c r="C445" s="18" t="str">
        <f>_xlfn.IFS(OR(ISBLANK(OSSTData!B445),OSSTData!D445=2),"",ISBLANK(A445),"",A445=97,97,A445=0,1,A445&lt;97,0)</f>
        <v/>
      </c>
      <c r="D445" s="18" t="str">
        <f>_xlfn.IFS(OR(ISBLANK(OSSTData!B445),OSSTData!D445=2),"",ISBLANK(A445),"",A445=97,97,A445&lt;10,0,A445&gt;=10,1)</f>
        <v/>
      </c>
      <c r="E445" s="18" t="str">
        <f>_xlfn.IFS(OR(ISBLANK(OSSTData!B445),OSSTData!D445=2),"",ISBLANK(A445),"",A445=97,97,A445&lt;20,0,A445&gt;=20,1)</f>
        <v/>
      </c>
      <c r="F445" s="18" t="str">
        <f>_xlfn.IFS(OR(ISBLANK(OSSTData!B445),OSSTData!D445=2),"",ISBLANK(A445),"",A445=97,97,AND(OSSTData!E445=0,OSSTData!F445&gt;0),1,AND(OSSTData!E445&gt;0,OSSTData!F445=0),1,AND(OSSTData!E445=0,OSSTData!F445=0),0,AND(OSSTData!E445&gt;0,OSSTData!F445&gt;0),0)</f>
        <v/>
      </c>
      <c r="G445" s="18" t="str">
        <f>IFERROR(_xlfn.IFS(OR(ISBLANK(OSSTData!B445),OSSTData!D445=2),"",OR(ISBLANK(OSSTData!E445),ISBLANK(OSSTData!F445),ISBLANK(OSSTData!G445),ISBLANK(OSSTData!H445)),"",OR(OSSTData!E445=97,OSSTData!F445=97,OSSTData!G445=97,OSSTData!H445=97),97,AND(OSSTData!E445=0,OSSTData!F445=0,OSSTData!G445=0,OSSTData!H445=0),1,OR(OSSTData!E445&gt;0,OSSTData!F445&gt;0),0),0)</f>
        <v/>
      </c>
      <c r="H445" s="18" t="str">
        <f>_xlfn.IFS(OR(ISBLANK(OSSTData!B445),OSSTData!D445=2),"",OR(ISBLANK(OSSTData!E445),ISBLANK(OSSTData!F445),ISBLANK(OSSTData!G445),ISBLANK(OSSTData!H445)),"",OR(OSSTData!E445=97,OSSTData!F445=97,OSSTData!G445=97,OSSTData!H445=97),97,AND(OSSTData!E445=0,OSSTData!F445=0,OSSTData!G445=0,OSSTData!H445=0),0,AND(OSSTData!E445=0,OSSTData!F445=0,OSSTData!G445=1,OSSTData!H445=1),0,AND(OSSTData!E445=0,OSSTData!F445=0,OSSTData!G445=0,OSSTData!H445=1),1,AND(OSSTData!E445=0,OSSTData!F445=0,OSSTData!G445=1,OSSTData!H445=0),1,AND(OSSTData!E445&gt;0,OSSTData!F445=0,OSSTData!G445=1,OSSTData!H445=0),1,AND(OSSTData!E445=0,OSSTData!F445&gt;0,OSSTData!G445=0,OSSTData!H445=1),1,AND(OSSTData!E445&gt;0,OSSTData!F445&gt;0),0)</f>
        <v/>
      </c>
      <c r="I445" s="18" t="str">
        <f>_xlfn.IFS(OR(ISBLANK(OSSTData!B445),OSSTData!D445=2),"",ISBLANK(OSSTData!N445),"",OSSTData!N445=97,97,OSSTData!N445=0,1,OSSTData!N445&gt;0,0)</f>
        <v/>
      </c>
      <c r="J445" s="18" t="str">
        <f>_xlfn.IFS(OR(ISBLANK(OSSTData!B445),OSSTData!D445=2),"",ISBLANK(OSSTData!O445),"",OSSTData!O445=97,97,OSSTData!O445=0,1,OSSTData!O445&gt;0,0)</f>
        <v/>
      </c>
      <c r="K445" s="18" t="str">
        <f>_xlfn.IFS(OR(ISBLANK(OSSTData!B445),(OSSTData!D445=2)),"",OR(ISBLANK(OSSTData!K445),ISBLANK(OSSTData!J445)),"",OR(OSSTData!K445=97,OSSTData!J445=97),97,AND(OSSTData!K445=0,OSSTData!J445=0),1,OR(OSSTData!K445=1,OSSTData!J445=1),0,AND(OSSTData!K445=1,OSSTData!J445=1),0)</f>
        <v/>
      </c>
      <c r="L445" s="18" t="str">
        <f t="shared" si="6"/>
        <v/>
      </c>
    </row>
    <row r="446" spans="1:12" x14ac:dyDescent="0.2">
      <c r="A446" s="18" t="str">
        <f>_xlfn.IFS(OR(ISBLANK(OSSTData!B446),OSSTData!D446=2),"",OR(OSSTData!E446=97,OSSTData!F446=97),97,OR(ISBLANK(OSSTData!E446),ISBLANK(OSSTData!F446)),"",OR(OSSTData!E446&lt;97,OSSTData!F446&lt;97),(OSSTData!E446+OSSTData!F446))</f>
        <v/>
      </c>
      <c r="B446" s="18" t="str">
        <f>_xlfn.IFS(OR(ISBLANK(OSSTData!B446),OSSTData!D446=2),"",OR(ISBLANK(OSSTData!G446),ISBLANK(OSSTData!H446)),"",OR(OSSTData!G446=97,OSSTData!H446=97),97,OR(OSSTData!G446&lt;97,OSSTData!H446&lt;97),(OSSTData!G446+OSSTData!H446))</f>
        <v/>
      </c>
      <c r="C446" s="18" t="str">
        <f>_xlfn.IFS(OR(ISBLANK(OSSTData!B446),OSSTData!D446=2),"",ISBLANK(A446),"",A446=97,97,A446=0,1,A446&lt;97,0)</f>
        <v/>
      </c>
      <c r="D446" s="18" t="str">
        <f>_xlfn.IFS(OR(ISBLANK(OSSTData!B446),OSSTData!D446=2),"",ISBLANK(A446),"",A446=97,97,A446&lt;10,0,A446&gt;=10,1)</f>
        <v/>
      </c>
      <c r="E446" s="18" t="str">
        <f>_xlfn.IFS(OR(ISBLANK(OSSTData!B446),OSSTData!D446=2),"",ISBLANK(A446),"",A446=97,97,A446&lt;20,0,A446&gt;=20,1)</f>
        <v/>
      </c>
      <c r="F446" s="18" t="str">
        <f>_xlfn.IFS(OR(ISBLANK(OSSTData!B446),OSSTData!D446=2),"",ISBLANK(A446),"",A446=97,97,AND(OSSTData!E446=0,OSSTData!F446&gt;0),1,AND(OSSTData!E446&gt;0,OSSTData!F446=0),1,AND(OSSTData!E446=0,OSSTData!F446=0),0,AND(OSSTData!E446&gt;0,OSSTData!F446&gt;0),0)</f>
        <v/>
      </c>
      <c r="G446" s="18" t="str">
        <f>IFERROR(_xlfn.IFS(OR(ISBLANK(OSSTData!B446),OSSTData!D446=2),"",OR(ISBLANK(OSSTData!E446),ISBLANK(OSSTData!F446),ISBLANK(OSSTData!G446),ISBLANK(OSSTData!H446)),"",OR(OSSTData!E446=97,OSSTData!F446=97,OSSTData!G446=97,OSSTData!H446=97),97,AND(OSSTData!E446=0,OSSTData!F446=0,OSSTData!G446=0,OSSTData!H446=0),1,OR(OSSTData!E446&gt;0,OSSTData!F446&gt;0),0),0)</f>
        <v/>
      </c>
      <c r="H446" s="18" t="str">
        <f>_xlfn.IFS(OR(ISBLANK(OSSTData!B446),OSSTData!D446=2),"",OR(ISBLANK(OSSTData!E446),ISBLANK(OSSTData!F446),ISBLANK(OSSTData!G446),ISBLANK(OSSTData!H446)),"",OR(OSSTData!E446=97,OSSTData!F446=97,OSSTData!G446=97,OSSTData!H446=97),97,AND(OSSTData!E446=0,OSSTData!F446=0,OSSTData!G446=0,OSSTData!H446=0),0,AND(OSSTData!E446=0,OSSTData!F446=0,OSSTData!G446=1,OSSTData!H446=1),0,AND(OSSTData!E446=0,OSSTData!F446=0,OSSTData!G446=0,OSSTData!H446=1),1,AND(OSSTData!E446=0,OSSTData!F446=0,OSSTData!G446=1,OSSTData!H446=0),1,AND(OSSTData!E446&gt;0,OSSTData!F446=0,OSSTData!G446=1,OSSTData!H446=0),1,AND(OSSTData!E446=0,OSSTData!F446&gt;0,OSSTData!G446=0,OSSTData!H446=1),1,AND(OSSTData!E446&gt;0,OSSTData!F446&gt;0),0)</f>
        <v/>
      </c>
      <c r="I446" s="18" t="str">
        <f>_xlfn.IFS(OR(ISBLANK(OSSTData!B446),OSSTData!D446=2),"",ISBLANK(OSSTData!N446),"",OSSTData!N446=97,97,OSSTData!N446=0,1,OSSTData!N446&gt;0,0)</f>
        <v/>
      </c>
      <c r="J446" s="18" t="str">
        <f>_xlfn.IFS(OR(ISBLANK(OSSTData!B446),OSSTData!D446=2),"",ISBLANK(OSSTData!O446),"",OSSTData!O446=97,97,OSSTData!O446=0,1,OSSTData!O446&gt;0,0)</f>
        <v/>
      </c>
      <c r="K446" s="18" t="str">
        <f>_xlfn.IFS(OR(ISBLANK(OSSTData!B446),(OSSTData!D446=2)),"",OR(ISBLANK(OSSTData!K446),ISBLANK(OSSTData!J446)),"",OR(OSSTData!K446=97,OSSTData!J446=97),97,AND(OSSTData!K446=0,OSSTData!J446=0),1,OR(OSSTData!K446=1,OSSTData!J446=1),0,AND(OSSTData!K446=1,OSSTData!J446=1),0)</f>
        <v/>
      </c>
      <c r="L446" s="18" t="str">
        <f t="shared" si="6"/>
        <v/>
      </c>
    </row>
    <row r="447" spans="1:12" x14ac:dyDescent="0.2">
      <c r="A447" s="18" t="str">
        <f>_xlfn.IFS(OR(ISBLANK(OSSTData!B447),OSSTData!D447=2),"",OR(OSSTData!E447=97,OSSTData!F447=97),97,OR(ISBLANK(OSSTData!E447),ISBLANK(OSSTData!F447)),"",OR(OSSTData!E447&lt;97,OSSTData!F447&lt;97),(OSSTData!E447+OSSTData!F447))</f>
        <v/>
      </c>
      <c r="B447" s="18" t="str">
        <f>_xlfn.IFS(OR(ISBLANK(OSSTData!B447),OSSTData!D447=2),"",OR(ISBLANK(OSSTData!G447),ISBLANK(OSSTData!H447)),"",OR(OSSTData!G447=97,OSSTData!H447=97),97,OR(OSSTData!G447&lt;97,OSSTData!H447&lt;97),(OSSTData!G447+OSSTData!H447))</f>
        <v/>
      </c>
      <c r="C447" s="18" t="str">
        <f>_xlfn.IFS(OR(ISBLANK(OSSTData!B447),OSSTData!D447=2),"",ISBLANK(A447),"",A447=97,97,A447=0,1,A447&lt;97,0)</f>
        <v/>
      </c>
      <c r="D447" s="18" t="str">
        <f>_xlfn.IFS(OR(ISBLANK(OSSTData!B447),OSSTData!D447=2),"",ISBLANK(A447),"",A447=97,97,A447&lt;10,0,A447&gt;=10,1)</f>
        <v/>
      </c>
      <c r="E447" s="18" t="str">
        <f>_xlfn.IFS(OR(ISBLANK(OSSTData!B447),OSSTData!D447=2),"",ISBLANK(A447),"",A447=97,97,A447&lt;20,0,A447&gt;=20,1)</f>
        <v/>
      </c>
      <c r="F447" s="18" t="str">
        <f>_xlfn.IFS(OR(ISBLANK(OSSTData!B447),OSSTData!D447=2),"",ISBLANK(A447),"",A447=97,97,AND(OSSTData!E447=0,OSSTData!F447&gt;0),1,AND(OSSTData!E447&gt;0,OSSTData!F447=0),1,AND(OSSTData!E447=0,OSSTData!F447=0),0,AND(OSSTData!E447&gt;0,OSSTData!F447&gt;0),0)</f>
        <v/>
      </c>
      <c r="G447" s="18" t="str">
        <f>IFERROR(_xlfn.IFS(OR(ISBLANK(OSSTData!B447),OSSTData!D447=2),"",OR(ISBLANK(OSSTData!E447),ISBLANK(OSSTData!F447),ISBLANK(OSSTData!G447),ISBLANK(OSSTData!H447)),"",OR(OSSTData!E447=97,OSSTData!F447=97,OSSTData!G447=97,OSSTData!H447=97),97,AND(OSSTData!E447=0,OSSTData!F447=0,OSSTData!G447=0,OSSTData!H447=0),1,OR(OSSTData!E447&gt;0,OSSTData!F447&gt;0),0),0)</f>
        <v/>
      </c>
      <c r="H447" s="18" t="str">
        <f>_xlfn.IFS(OR(ISBLANK(OSSTData!B447),OSSTData!D447=2),"",OR(ISBLANK(OSSTData!E447),ISBLANK(OSSTData!F447),ISBLANK(OSSTData!G447),ISBLANK(OSSTData!H447)),"",OR(OSSTData!E447=97,OSSTData!F447=97,OSSTData!G447=97,OSSTData!H447=97),97,AND(OSSTData!E447=0,OSSTData!F447=0,OSSTData!G447=0,OSSTData!H447=0),0,AND(OSSTData!E447=0,OSSTData!F447=0,OSSTData!G447=1,OSSTData!H447=1),0,AND(OSSTData!E447=0,OSSTData!F447=0,OSSTData!G447=0,OSSTData!H447=1),1,AND(OSSTData!E447=0,OSSTData!F447=0,OSSTData!G447=1,OSSTData!H447=0),1,AND(OSSTData!E447&gt;0,OSSTData!F447=0,OSSTData!G447=1,OSSTData!H447=0),1,AND(OSSTData!E447=0,OSSTData!F447&gt;0,OSSTData!G447=0,OSSTData!H447=1),1,AND(OSSTData!E447&gt;0,OSSTData!F447&gt;0),0)</f>
        <v/>
      </c>
      <c r="I447" s="18" t="str">
        <f>_xlfn.IFS(OR(ISBLANK(OSSTData!B447),OSSTData!D447=2),"",ISBLANK(OSSTData!N447),"",OSSTData!N447=97,97,OSSTData!N447=0,1,OSSTData!N447&gt;0,0)</f>
        <v/>
      </c>
      <c r="J447" s="18" t="str">
        <f>_xlfn.IFS(OR(ISBLANK(OSSTData!B447),OSSTData!D447=2),"",ISBLANK(OSSTData!O447),"",OSSTData!O447=97,97,OSSTData!O447=0,1,OSSTData!O447&gt;0,0)</f>
        <v/>
      </c>
      <c r="K447" s="18" t="str">
        <f>_xlfn.IFS(OR(ISBLANK(OSSTData!B447),(OSSTData!D447=2)),"",OR(ISBLANK(OSSTData!K447),ISBLANK(OSSTData!J447)),"",OR(OSSTData!K447=97,OSSTData!J447=97),97,AND(OSSTData!K447=0,OSSTData!J447=0),1,OR(OSSTData!K447=1,OSSTData!J447=1),0,AND(OSSTData!K447=1,OSSTData!J447=1),0)</f>
        <v/>
      </c>
      <c r="L447" s="18" t="str">
        <f t="shared" si="6"/>
        <v/>
      </c>
    </row>
    <row r="448" spans="1:12" x14ac:dyDescent="0.2">
      <c r="A448" s="18" t="str">
        <f>_xlfn.IFS(OR(ISBLANK(OSSTData!B448),OSSTData!D448=2),"",OR(OSSTData!E448=97,OSSTData!F448=97),97,OR(ISBLANK(OSSTData!E448),ISBLANK(OSSTData!F448)),"",OR(OSSTData!E448&lt;97,OSSTData!F448&lt;97),(OSSTData!E448+OSSTData!F448))</f>
        <v/>
      </c>
      <c r="B448" s="18" t="str">
        <f>_xlfn.IFS(OR(ISBLANK(OSSTData!B448),OSSTData!D448=2),"",OR(ISBLANK(OSSTData!G448),ISBLANK(OSSTData!H448)),"",OR(OSSTData!G448=97,OSSTData!H448=97),97,OR(OSSTData!G448&lt;97,OSSTData!H448&lt;97),(OSSTData!G448+OSSTData!H448))</f>
        <v/>
      </c>
      <c r="C448" s="18" t="str">
        <f>_xlfn.IFS(OR(ISBLANK(OSSTData!B448),OSSTData!D448=2),"",ISBLANK(A448),"",A448=97,97,A448=0,1,A448&lt;97,0)</f>
        <v/>
      </c>
      <c r="D448" s="18" t="str">
        <f>_xlfn.IFS(OR(ISBLANK(OSSTData!B448),OSSTData!D448=2),"",ISBLANK(A448),"",A448=97,97,A448&lt;10,0,A448&gt;=10,1)</f>
        <v/>
      </c>
      <c r="E448" s="18" t="str">
        <f>_xlfn.IFS(OR(ISBLANK(OSSTData!B448),OSSTData!D448=2),"",ISBLANK(A448),"",A448=97,97,A448&lt;20,0,A448&gt;=20,1)</f>
        <v/>
      </c>
      <c r="F448" s="18" t="str">
        <f>_xlfn.IFS(OR(ISBLANK(OSSTData!B448),OSSTData!D448=2),"",ISBLANK(A448),"",A448=97,97,AND(OSSTData!E448=0,OSSTData!F448&gt;0),1,AND(OSSTData!E448&gt;0,OSSTData!F448=0),1,AND(OSSTData!E448=0,OSSTData!F448=0),0,AND(OSSTData!E448&gt;0,OSSTData!F448&gt;0),0)</f>
        <v/>
      </c>
      <c r="G448" s="18" t="str">
        <f>IFERROR(_xlfn.IFS(OR(ISBLANK(OSSTData!B448),OSSTData!D448=2),"",OR(ISBLANK(OSSTData!E448),ISBLANK(OSSTData!F448),ISBLANK(OSSTData!G448),ISBLANK(OSSTData!H448)),"",OR(OSSTData!E448=97,OSSTData!F448=97,OSSTData!G448=97,OSSTData!H448=97),97,AND(OSSTData!E448=0,OSSTData!F448=0,OSSTData!G448=0,OSSTData!H448=0),1,OR(OSSTData!E448&gt;0,OSSTData!F448&gt;0),0),0)</f>
        <v/>
      </c>
      <c r="H448" s="18" t="str">
        <f>_xlfn.IFS(OR(ISBLANK(OSSTData!B448),OSSTData!D448=2),"",OR(ISBLANK(OSSTData!E448),ISBLANK(OSSTData!F448),ISBLANK(OSSTData!G448),ISBLANK(OSSTData!H448)),"",OR(OSSTData!E448=97,OSSTData!F448=97,OSSTData!G448=97,OSSTData!H448=97),97,AND(OSSTData!E448=0,OSSTData!F448=0,OSSTData!G448=0,OSSTData!H448=0),0,AND(OSSTData!E448=0,OSSTData!F448=0,OSSTData!G448=1,OSSTData!H448=1),0,AND(OSSTData!E448=0,OSSTData!F448=0,OSSTData!G448=0,OSSTData!H448=1),1,AND(OSSTData!E448=0,OSSTData!F448=0,OSSTData!G448=1,OSSTData!H448=0),1,AND(OSSTData!E448&gt;0,OSSTData!F448=0,OSSTData!G448=1,OSSTData!H448=0),1,AND(OSSTData!E448=0,OSSTData!F448&gt;0,OSSTData!G448=0,OSSTData!H448=1),1,AND(OSSTData!E448&gt;0,OSSTData!F448&gt;0),0)</f>
        <v/>
      </c>
      <c r="I448" s="18" t="str">
        <f>_xlfn.IFS(OR(ISBLANK(OSSTData!B448),OSSTData!D448=2),"",ISBLANK(OSSTData!N448),"",OSSTData!N448=97,97,OSSTData!N448=0,1,OSSTData!N448&gt;0,0)</f>
        <v/>
      </c>
      <c r="J448" s="18" t="str">
        <f>_xlfn.IFS(OR(ISBLANK(OSSTData!B448),OSSTData!D448=2),"",ISBLANK(OSSTData!O448),"",OSSTData!O448=97,97,OSSTData!O448=0,1,OSSTData!O448&gt;0,0)</f>
        <v/>
      </c>
      <c r="K448" s="18" t="str">
        <f>_xlfn.IFS(OR(ISBLANK(OSSTData!B448),(OSSTData!D448=2)),"",OR(ISBLANK(OSSTData!K448),ISBLANK(OSSTData!J448)),"",OR(OSSTData!K448=97,OSSTData!J448=97),97,AND(OSSTData!K448=0,OSSTData!J448=0),1,OR(OSSTData!K448=1,OSSTData!J448=1),0,AND(OSSTData!K448=1,OSSTData!J448=1),0)</f>
        <v/>
      </c>
      <c r="L448" s="18" t="str">
        <f t="shared" si="6"/>
        <v/>
      </c>
    </row>
    <row r="449" spans="1:12" x14ac:dyDescent="0.2">
      <c r="A449" s="18" t="str">
        <f>_xlfn.IFS(OR(ISBLANK(OSSTData!B449),OSSTData!D449=2),"",OR(OSSTData!E449=97,OSSTData!F449=97),97,OR(ISBLANK(OSSTData!E449),ISBLANK(OSSTData!F449)),"",OR(OSSTData!E449&lt;97,OSSTData!F449&lt;97),(OSSTData!E449+OSSTData!F449))</f>
        <v/>
      </c>
      <c r="B449" s="18" t="str">
        <f>_xlfn.IFS(OR(ISBLANK(OSSTData!B449),OSSTData!D449=2),"",OR(ISBLANK(OSSTData!G449),ISBLANK(OSSTData!H449)),"",OR(OSSTData!G449=97,OSSTData!H449=97),97,OR(OSSTData!G449&lt;97,OSSTData!H449&lt;97),(OSSTData!G449+OSSTData!H449))</f>
        <v/>
      </c>
      <c r="C449" s="18" t="str">
        <f>_xlfn.IFS(OR(ISBLANK(OSSTData!B449),OSSTData!D449=2),"",ISBLANK(A449),"",A449=97,97,A449=0,1,A449&lt;97,0)</f>
        <v/>
      </c>
      <c r="D449" s="18" t="str">
        <f>_xlfn.IFS(OR(ISBLANK(OSSTData!B449),OSSTData!D449=2),"",ISBLANK(A449),"",A449=97,97,A449&lt;10,0,A449&gt;=10,1)</f>
        <v/>
      </c>
      <c r="E449" s="18" t="str">
        <f>_xlfn.IFS(OR(ISBLANK(OSSTData!B449),OSSTData!D449=2),"",ISBLANK(A449),"",A449=97,97,A449&lt;20,0,A449&gt;=20,1)</f>
        <v/>
      </c>
      <c r="F449" s="18" t="str">
        <f>_xlfn.IFS(OR(ISBLANK(OSSTData!B449),OSSTData!D449=2),"",ISBLANK(A449),"",A449=97,97,AND(OSSTData!E449=0,OSSTData!F449&gt;0),1,AND(OSSTData!E449&gt;0,OSSTData!F449=0),1,AND(OSSTData!E449=0,OSSTData!F449=0),0,AND(OSSTData!E449&gt;0,OSSTData!F449&gt;0),0)</f>
        <v/>
      </c>
      <c r="G449" s="18" t="str">
        <f>IFERROR(_xlfn.IFS(OR(ISBLANK(OSSTData!B449),OSSTData!D449=2),"",OR(ISBLANK(OSSTData!E449),ISBLANK(OSSTData!F449),ISBLANK(OSSTData!G449),ISBLANK(OSSTData!H449)),"",OR(OSSTData!E449=97,OSSTData!F449=97,OSSTData!G449=97,OSSTData!H449=97),97,AND(OSSTData!E449=0,OSSTData!F449=0,OSSTData!G449=0,OSSTData!H449=0),1,OR(OSSTData!E449&gt;0,OSSTData!F449&gt;0),0),0)</f>
        <v/>
      </c>
      <c r="H449" s="18" t="str">
        <f>_xlfn.IFS(OR(ISBLANK(OSSTData!B449),OSSTData!D449=2),"",OR(ISBLANK(OSSTData!E449),ISBLANK(OSSTData!F449),ISBLANK(OSSTData!G449),ISBLANK(OSSTData!H449)),"",OR(OSSTData!E449=97,OSSTData!F449=97,OSSTData!G449=97,OSSTData!H449=97),97,AND(OSSTData!E449=0,OSSTData!F449=0,OSSTData!G449=0,OSSTData!H449=0),0,AND(OSSTData!E449=0,OSSTData!F449=0,OSSTData!G449=1,OSSTData!H449=1),0,AND(OSSTData!E449=0,OSSTData!F449=0,OSSTData!G449=0,OSSTData!H449=1),1,AND(OSSTData!E449=0,OSSTData!F449=0,OSSTData!G449=1,OSSTData!H449=0),1,AND(OSSTData!E449&gt;0,OSSTData!F449=0,OSSTData!G449=1,OSSTData!H449=0),1,AND(OSSTData!E449=0,OSSTData!F449&gt;0,OSSTData!G449=0,OSSTData!H449=1),1,AND(OSSTData!E449&gt;0,OSSTData!F449&gt;0),0)</f>
        <v/>
      </c>
      <c r="I449" s="18" t="str">
        <f>_xlfn.IFS(OR(ISBLANK(OSSTData!B449),OSSTData!D449=2),"",ISBLANK(OSSTData!N449),"",OSSTData!N449=97,97,OSSTData!N449=0,1,OSSTData!N449&gt;0,0)</f>
        <v/>
      </c>
      <c r="J449" s="18" t="str">
        <f>_xlfn.IFS(OR(ISBLANK(OSSTData!B449),OSSTData!D449=2),"",ISBLANK(OSSTData!O449),"",OSSTData!O449=97,97,OSSTData!O449=0,1,OSSTData!O449&gt;0,0)</f>
        <v/>
      </c>
      <c r="K449" s="18" t="str">
        <f>_xlfn.IFS(OR(ISBLANK(OSSTData!B449),(OSSTData!D449=2)),"",OR(ISBLANK(OSSTData!K449),ISBLANK(OSSTData!J449)),"",OR(OSSTData!K449=97,OSSTData!J449=97),97,AND(OSSTData!K449=0,OSSTData!J449=0),1,OR(OSSTData!K449=1,OSSTData!J449=1),0,AND(OSSTData!K449=1,OSSTData!J449=1),0)</f>
        <v/>
      </c>
      <c r="L449" s="18" t="str">
        <f t="shared" si="6"/>
        <v/>
      </c>
    </row>
    <row r="450" spans="1:12" x14ac:dyDescent="0.2">
      <c r="A450" s="18" t="str">
        <f>_xlfn.IFS(OR(ISBLANK(OSSTData!B450),OSSTData!D450=2),"",OR(OSSTData!E450=97,OSSTData!F450=97),97,OR(ISBLANK(OSSTData!E450),ISBLANK(OSSTData!F450)),"",OR(OSSTData!E450&lt;97,OSSTData!F450&lt;97),(OSSTData!E450+OSSTData!F450))</f>
        <v/>
      </c>
      <c r="B450" s="18" t="str">
        <f>_xlfn.IFS(OR(ISBLANK(OSSTData!B450),OSSTData!D450=2),"",OR(ISBLANK(OSSTData!G450),ISBLANK(OSSTData!H450)),"",OR(OSSTData!G450=97,OSSTData!H450=97),97,OR(OSSTData!G450&lt;97,OSSTData!H450&lt;97),(OSSTData!G450+OSSTData!H450))</f>
        <v/>
      </c>
      <c r="C450" s="18" t="str">
        <f>_xlfn.IFS(OR(ISBLANK(OSSTData!B450),OSSTData!D450=2),"",ISBLANK(A450),"",A450=97,97,A450=0,1,A450&lt;97,0)</f>
        <v/>
      </c>
      <c r="D450" s="18" t="str">
        <f>_xlfn.IFS(OR(ISBLANK(OSSTData!B450),OSSTData!D450=2),"",ISBLANK(A450),"",A450=97,97,A450&lt;10,0,A450&gt;=10,1)</f>
        <v/>
      </c>
      <c r="E450" s="18" t="str">
        <f>_xlfn.IFS(OR(ISBLANK(OSSTData!B450),OSSTData!D450=2),"",ISBLANK(A450),"",A450=97,97,A450&lt;20,0,A450&gt;=20,1)</f>
        <v/>
      </c>
      <c r="F450" s="18" t="str">
        <f>_xlfn.IFS(OR(ISBLANK(OSSTData!B450),OSSTData!D450=2),"",ISBLANK(A450),"",A450=97,97,AND(OSSTData!E450=0,OSSTData!F450&gt;0),1,AND(OSSTData!E450&gt;0,OSSTData!F450=0),1,AND(OSSTData!E450=0,OSSTData!F450=0),0,AND(OSSTData!E450&gt;0,OSSTData!F450&gt;0),0)</f>
        <v/>
      </c>
      <c r="G450" s="18" t="str">
        <f>IFERROR(_xlfn.IFS(OR(ISBLANK(OSSTData!B450),OSSTData!D450=2),"",OR(ISBLANK(OSSTData!E450),ISBLANK(OSSTData!F450),ISBLANK(OSSTData!G450),ISBLANK(OSSTData!H450)),"",OR(OSSTData!E450=97,OSSTData!F450=97,OSSTData!G450=97,OSSTData!H450=97),97,AND(OSSTData!E450=0,OSSTData!F450=0,OSSTData!G450=0,OSSTData!H450=0),1,OR(OSSTData!E450&gt;0,OSSTData!F450&gt;0),0),0)</f>
        <v/>
      </c>
      <c r="H450" s="18" t="str">
        <f>_xlfn.IFS(OR(ISBLANK(OSSTData!B450),OSSTData!D450=2),"",OR(ISBLANK(OSSTData!E450),ISBLANK(OSSTData!F450),ISBLANK(OSSTData!G450),ISBLANK(OSSTData!H450)),"",OR(OSSTData!E450=97,OSSTData!F450=97,OSSTData!G450=97,OSSTData!H450=97),97,AND(OSSTData!E450=0,OSSTData!F450=0,OSSTData!G450=0,OSSTData!H450=0),0,AND(OSSTData!E450=0,OSSTData!F450=0,OSSTData!G450=1,OSSTData!H450=1),0,AND(OSSTData!E450=0,OSSTData!F450=0,OSSTData!G450=0,OSSTData!H450=1),1,AND(OSSTData!E450=0,OSSTData!F450=0,OSSTData!G450=1,OSSTData!H450=0),1,AND(OSSTData!E450&gt;0,OSSTData!F450=0,OSSTData!G450=1,OSSTData!H450=0),1,AND(OSSTData!E450=0,OSSTData!F450&gt;0,OSSTData!G450=0,OSSTData!H450=1),1,AND(OSSTData!E450&gt;0,OSSTData!F450&gt;0),0)</f>
        <v/>
      </c>
      <c r="I450" s="18" t="str">
        <f>_xlfn.IFS(OR(ISBLANK(OSSTData!B450),OSSTData!D450=2),"",ISBLANK(OSSTData!N450),"",OSSTData!N450=97,97,OSSTData!N450=0,1,OSSTData!N450&gt;0,0)</f>
        <v/>
      </c>
      <c r="J450" s="18" t="str">
        <f>_xlfn.IFS(OR(ISBLANK(OSSTData!B450),OSSTData!D450=2),"",ISBLANK(OSSTData!O450),"",OSSTData!O450=97,97,OSSTData!O450=0,1,OSSTData!O450&gt;0,0)</f>
        <v/>
      </c>
      <c r="K450" s="18" t="str">
        <f>_xlfn.IFS(OR(ISBLANK(OSSTData!B450),(OSSTData!D450=2)),"",OR(ISBLANK(OSSTData!K450),ISBLANK(OSSTData!J450)),"",OR(OSSTData!K450=97,OSSTData!J450=97),97,AND(OSSTData!K450=0,OSSTData!J450=0),1,OR(OSSTData!K450=1,OSSTData!J450=1),0,AND(OSSTData!K450=1,OSSTData!J450=1),0)</f>
        <v/>
      </c>
      <c r="L450" s="18" t="str">
        <f t="shared" ref="L450:L513" si="7">_xlfn.IFS(OR(ISBLANK(A450),OR(A450=97)),"",A450&gt;=0,A450)</f>
        <v/>
      </c>
    </row>
    <row r="451" spans="1:12" x14ac:dyDescent="0.2">
      <c r="A451" s="18" t="str">
        <f>_xlfn.IFS(OR(ISBLANK(OSSTData!B451),OSSTData!D451=2),"",OR(OSSTData!E451=97,OSSTData!F451=97),97,OR(ISBLANK(OSSTData!E451),ISBLANK(OSSTData!F451)),"",OR(OSSTData!E451&lt;97,OSSTData!F451&lt;97),(OSSTData!E451+OSSTData!F451))</f>
        <v/>
      </c>
      <c r="B451" s="18" t="str">
        <f>_xlfn.IFS(OR(ISBLANK(OSSTData!B451),OSSTData!D451=2),"",OR(ISBLANK(OSSTData!G451),ISBLANK(OSSTData!H451)),"",OR(OSSTData!G451=97,OSSTData!H451=97),97,OR(OSSTData!G451&lt;97,OSSTData!H451&lt;97),(OSSTData!G451+OSSTData!H451))</f>
        <v/>
      </c>
      <c r="C451" s="18" t="str">
        <f>_xlfn.IFS(OR(ISBLANK(OSSTData!B451),OSSTData!D451=2),"",ISBLANK(A451),"",A451=97,97,A451=0,1,A451&lt;97,0)</f>
        <v/>
      </c>
      <c r="D451" s="18" t="str">
        <f>_xlfn.IFS(OR(ISBLANK(OSSTData!B451),OSSTData!D451=2),"",ISBLANK(A451),"",A451=97,97,A451&lt;10,0,A451&gt;=10,1)</f>
        <v/>
      </c>
      <c r="E451" s="18" t="str">
        <f>_xlfn.IFS(OR(ISBLANK(OSSTData!B451),OSSTData!D451=2),"",ISBLANK(A451),"",A451=97,97,A451&lt;20,0,A451&gt;=20,1)</f>
        <v/>
      </c>
      <c r="F451" s="18" t="str">
        <f>_xlfn.IFS(OR(ISBLANK(OSSTData!B451),OSSTData!D451=2),"",ISBLANK(A451),"",A451=97,97,AND(OSSTData!E451=0,OSSTData!F451&gt;0),1,AND(OSSTData!E451&gt;0,OSSTData!F451=0),1,AND(OSSTData!E451=0,OSSTData!F451=0),0,AND(OSSTData!E451&gt;0,OSSTData!F451&gt;0),0)</f>
        <v/>
      </c>
      <c r="G451" s="18" t="str">
        <f>IFERROR(_xlfn.IFS(OR(ISBLANK(OSSTData!B451),OSSTData!D451=2),"",OR(ISBLANK(OSSTData!E451),ISBLANK(OSSTData!F451),ISBLANK(OSSTData!G451),ISBLANK(OSSTData!H451)),"",OR(OSSTData!E451=97,OSSTData!F451=97,OSSTData!G451=97,OSSTData!H451=97),97,AND(OSSTData!E451=0,OSSTData!F451=0,OSSTData!G451=0,OSSTData!H451=0),1,OR(OSSTData!E451&gt;0,OSSTData!F451&gt;0),0),0)</f>
        <v/>
      </c>
      <c r="H451" s="18" t="str">
        <f>_xlfn.IFS(OR(ISBLANK(OSSTData!B451),OSSTData!D451=2),"",OR(ISBLANK(OSSTData!E451),ISBLANK(OSSTData!F451),ISBLANK(OSSTData!G451),ISBLANK(OSSTData!H451)),"",OR(OSSTData!E451=97,OSSTData!F451=97,OSSTData!G451=97,OSSTData!H451=97),97,AND(OSSTData!E451=0,OSSTData!F451=0,OSSTData!G451=0,OSSTData!H451=0),0,AND(OSSTData!E451=0,OSSTData!F451=0,OSSTData!G451=1,OSSTData!H451=1),0,AND(OSSTData!E451=0,OSSTData!F451=0,OSSTData!G451=0,OSSTData!H451=1),1,AND(OSSTData!E451=0,OSSTData!F451=0,OSSTData!G451=1,OSSTData!H451=0),1,AND(OSSTData!E451&gt;0,OSSTData!F451=0,OSSTData!G451=1,OSSTData!H451=0),1,AND(OSSTData!E451=0,OSSTData!F451&gt;0,OSSTData!G451=0,OSSTData!H451=1),1,AND(OSSTData!E451&gt;0,OSSTData!F451&gt;0),0)</f>
        <v/>
      </c>
      <c r="I451" s="18" t="str">
        <f>_xlfn.IFS(OR(ISBLANK(OSSTData!B451),OSSTData!D451=2),"",ISBLANK(OSSTData!N451),"",OSSTData!N451=97,97,OSSTData!N451=0,1,OSSTData!N451&gt;0,0)</f>
        <v/>
      </c>
      <c r="J451" s="18" t="str">
        <f>_xlfn.IFS(OR(ISBLANK(OSSTData!B451),OSSTData!D451=2),"",ISBLANK(OSSTData!O451),"",OSSTData!O451=97,97,OSSTData!O451=0,1,OSSTData!O451&gt;0,0)</f>
        <v/>
      </c>
      <c r="K451" s="18" t="str">
        <f>_xlfn.IFS(OR(ISBLANK(OSSTData!B451),(OSSTData!D451=2)),"",OR(ISBLANK(OSSTData!K451),ISBLANK(OSSTData!J451)),"",OR(OSSTData!K451=97,OSSTData!J451=97),97,AND(OSSTData!K451=0,OSSTData!J451=0),1,OR(OSSTData!K451=1,OSSTData!J451=1),0,AND(OSSTData!K451=1,OSSTData!J451=1),0)</f>
        <v/>
      </c>
      <c r="L451" s="18" t="str">
        <f t="shared" si="7"/>
        <v/>
      </c>
    </row>
    <row r="452" spans="1:12" x14ac:dyDescent="0.2">
      <c r="A452" s="18" t="str">
        <f>_xlfn.IFS(OR(ISBLANK(OSSTData!B452),OSSTData!D452=2),"",OR(OSSTData!E452=97,OSSTData!F452=97),97,OR(ISBLANK(OSSTData!E452),ISBLANK(OSSTData!F452)),"",OR(OSSTData!E452&lt;97,OSSTData!F452&lt;97),(OSSTData!E452+OSSTData!F452))</f>
        <v/>
      </c>
      <c r="B452" s="18" t="str">
        <f>_xlfn.IFS(OR(ISBLANK(OSSTData!B452),OSSTData!D452=2),"",OR(ISBLANK(OSSTData!G452),ISBLANK(OSSTData!H452)),"",OR(OSSTData!G452=97,OSSTData!H452=97),97,OR(OSSTData!G452&lt;97,OSSTData!H452&lt;97),(OSSTData!G452+OSSTData!H452))</f>
        <v/>
      </c>
      <c r="C452" s="18" t="str">
        <f>_xlfn.IFS(OR(ISBLANK(OSSTData!B452),OSSTData!D452=2),"",ISBLANK(A452),"",A452=97,97,A452=0,1,A452&lt;97,0)</f>
        <v/>
      </c>
      <c r="D452" s="18" t="str">
        <f>_xlfn.IFS(OR(ISBLANK(OSSTData!B452),OSSTData!D452=2),"",ISBLANK(A452),"",A452=97,97,A452&lt;10,0,A452&gt;=10,1)</f>
        <v/>
      </c>
      <c r="E452" s="18" t="str">
        <f>_xlfn.IFS(OR(ISBLANK(OSSTData!B452),OSSTData!D452=2),"",ISBLANK(A452),"",A452=97,97,A452&lt;20,0,A452&gt;=20,1)</f>
        <v/>
      </c>
      <c r="F452" s="18" t="str">
        <f>_xlfn.IFS(OR(ISBLANK(OSSTData!B452),OSSTData!D452=2),"",ISBLANK(A452),"",A452=97,97,AND(OSSTData!E452=0,OSSTData!F452&gt;0),1,AND(OSSTData!E452&gt;0,OSSTData!F452=0),1,AND(OSSTData!E452=0,OSSTData!F452=0),0,AND(OSSTData!E452&gt;0,OSSTData!F452&gt;0),0)</f>
        <v/>
      </c>
      <c r="G452" s="18" t="str">
        <f>IFERROR(_xlfn.IFS(OR(ISBLANK(OSSTData!B452),OSSTData!D452=2),"",OR(ISBLANK(OSSTData!E452),ISBLANK(OSSTData!F452),ISBLANK(OSSTData!G452),ISBLANK(OSSTData!H452)),"",OR(OSSTData!E452=97,OSSTData!F452=97,OSSTData!G452=97,OSSTData!H452=97),97,AND(OSSTData!E452=0,OSSTData!F452=0,OSSTData!G452=0,OSSTData!H452=0),1,OR(OSSTData!E452&gt;0,OSSTData!F452&gt;0),0),0)</f>
        <v/>
      </c>
      <c r="H452" s="18" t="str">
        <f>_xlfn.IFS(OR(ISBLANK(OSSTData!B452),OSSTData!D452=2),"",OR(ISBLANK(OSSTData!E452),ISBLANK(OSSTData!F452),ISBLANK(OSSTData!G452),ISBLANK(OSSTData!H452)),"",OR(OSSTData!E452=97,OSSTData!F452=97,OSSTData!G452=97,OSSTData!H452=97),97,AND(OSSTData!E452=0,OSSTData!F452=0,OSSTData!G452=0,OSSTData!H452=0),0,AND(OSSTData!E452=0,OSSTData!F452=0,OSSTData!G452=1,OSSTData!H452=1),0,AND(OSSTData!E452=0,OSSTData!F452=0,OSSTData!G452=0,OSSTData!H452=1),1,AND(OSSTData!E452=0,OSSTData!F452=0,OSSTData!G452=1,OSSTData!H452=0),1,AND(OSSTData!E452&gt;0,OSSTData!F452=0,OSSTData!G452=1,OSSTData!H452=0),1,AND(OSSTData!E452=0,OSSTData!F452&gt;0,OSSTData!G452=0,OSSTData!H452=1),1,AND(OSSTData!E452&gt;0,OSSTData!F452&gt;0),0)</f>
        <v/>
      </c>
      <c r="I452" s="18" t="str">
        <f>_xlfn.IFS(OR(ISBLANK(OSSTData!B452),OSSTData!D452=2),"",ISBLANK(OSSTData!N452),"",OSSTData!N452=97,97,OSSTData!N452=0,1,OSSTData!N452&gt;0,0)</f>
        <v/>
      </c>
      <c r="J452" s="18" t="str">
        <f>_xlfn.IFS(OR(ISBLANK(OSSTData!B452),OSSTData!D452=2),"",ISBLANK(OSSTData!O452),"",OSSTData!O452=97,97,OSSTData!O452=0,1,OSSTData!O452&gt;0,0)</f>
        <v/>
      </c>
      <c r="K452" s="18" t="str">
        <f>_xlfn.IFS(OR(ISBLANK(OSSTData!B452),(OSSTData!D452=2)),"",OR(ISBLANK(OSSTData!K452),ISBLANK(OSSTData!J452)),"",OR(OSSTData!K452=97,OSSTData!J452=97),97,AND(OSSTData!K452=0,OSSTData!J452=0),1,OR(OSSTData!K452=1,OSSTData!J452=1),0,AND(OSSTData!K452=1,OSSTData!J452=1),0)</f>
        <v/>
      </c>
      <c r="L452" s="18" t="str">
        <f t="shared" si="7"/>
        <v/>
      </c>
    </row>
    <row r="453" spans="1:12" x14ac:dyDescent="0.2">
      <c r="A453" s="18" t="str">
        <f>_xlfn.IFS(OR(ISBLANK(OSSTData!B453),OSSTData!D453=2),"",OR(OSSTData!E453=97,OSSTData!F453=97),97,OR(ISBLANK(OSSTData!E453),ISBLANK(OSSTData!F453)),"",OR(OSSTData!E453&lt;97,OSSTData!F453&lt;97),(OSSTData!E453+OSSTData!F453))</f>
        <v/>
      </c>
      <c r="B453" s="18" t="str">
        <f>_xlfn.IFS(OR(ISBLANK(OSSTData!B453),OSSTData!D453=2),"",OR(ISBLANK(OSSTData!G453),ISBLANK(OSSTData!H453)),"",OR(OSSTData!G453=97,OSSTData!H453=97),97,OR(OSSTData!G453&lt;97,OSSTData!H453&lt;97),(OSSTData!G453+OSSTData!H453))</f>
        <v/>
      </c>
      <c r="C453" s="18" t="str">
        <f>_xlfn.IFS(OR(ISBLANK(OSSTData!B453),OSSTData!D453=2),"",ISBLANK(A453),"",A453=97,97,A453=0,1,A453&lt;97,0)</f>
        <v/>
      </c>
      <c r="D453" s="18" t="str">
        <f>_xlfn.IFS(OR(ISBLANK(OSSTData!B453),OSSTData!D453=2),"",ISBLANK(A453),"",A453=97,97,A453&lt;10,0,A453&gt;=10,1)</f>
        <v/>
      </c>
      <c r="E453" s="18" t="str">
        <f>_xlfn.IFS(OR(ISBLANK(OSSTData!B453),OSSTData!D453=2),"",ISBLANK(A453),"",A453=97,97,A453&lt;20,0,A453&gt;=20,1)</f>
        <v/>
      </c>
      <c r="F453" s="18" t="str">
        <f>_xlfn.IFS(OR(ISBLANK(OSSTData!B453),OSSTData!D453=2),"",ISBLANK(A453),"",A453=97,97,AND(OSSTData!E453=0,OSSTData!F453&gt;0),1,AND(OSSTData!E453&gt;0,OSSTData!F453=0),1,AND(OSSTData!E453=0,OSSTData!F453=0),0,AND(OSSTData!E453&gt;0,OSSTData!F453&gt;0),0)</f>
        <v/>
      </c>
      <c r="G453" s="18" t="str">
        <f>IFERROR(_xlfn.IFS(OR(ISBLANK(OSSTData!B453),OSSTData!D453=2),"",OR(ISBLANK(OSSTData!E453),ISBLANK(OSSTData!F453),ISBLANK(OSSTData!G453),ISBLANK(OSSTData!H453)),"",OR(OSSTData!E453=97,OSSTData!F453=97,OSSTData!G453=97,OSSTData!H453=97),97,AND(OSSTData!E453=0,OSSTData!F453=0,OSSTData!G453=0,OSSTData!H453=0),1,OR(OSSTData!E453&gt;0,OSSTData!F453&gt;0),0),0)</f>
        <v/>
      </c>
      <c r="H453" s="18" t="str">
        <f>_xlfn.IFS(OR(ISBLANK(OSSTData!B453),OSSTData!D453=2),"",OR(ISBLANK(OSSTData!E453),ISBLANK(OSSTData!F453),ISBLANK(OSSTData!G453),ISBLANK(OSSTData!H453)),"",OR(OSSTData!E453=97,OSSTData!F453=97,OSSTData!G453=97,OSSTData!H453=97),97,AND(OSSTData!E453=0,OSSTData!F453=0,OSSTData!G453=0,OSSTData!H453=0),0,AND(OSSTData!E453=0,OSSTData!F453=0,OSSTData!G453=1,OSSTData!H453=1),0,AND(OSSTData!E453=0,OSSTData!F453=0,OSSTData!G453=0,OSSTData!H453=1),1,AND(OSSTData!E453=0,OSSTData!F453=0,OSSTData!G453=1,OSSTData!H453=0),1,AND(OSSTData!E453&gt;0,OSSTData!F453=0,OSSTData!G453=1,OSSTData!H453=0),1,AND(OSSTData!E453=0,OSSTData!F453&gt;0,OSSTData!G453=0,OSSTData!H453=1),1,AND(OSSTData!E453&gt;0,OSSTData!F453&gt;0),0)</f>
        <v/>
      </c>
      <c r="I453" s="18" t="str">
        <f>_xlfn.IFS(OR(ISBLANK(OSSTData!B453),OSSTData!D453=2),"",ISBLANK(OSSTData!N453),"",OSSTData!N453=97,97,OSSTData!N453=0,1,OSSTData!N453&gt;0,0)</f>
        <v/>
      </c>
      <c r="J453" s="18" t="str">
        <f>_xlfn.IFS(OR(ISBLANK(OSSTData!B453),OSSTData!D453=2),"",ISBLANK(OSSTData!O453),"",OSSTData!O453=97,97,OSSTData!O453=0,1,OSSTData!O453&gt;0,0)</f>
        <v/>
      </c>
      <c r="K453" s="18" t="str">
        <f>_xlfn.IFS(OR(ISBLANK(OSSTData!B453),(OSSTData!D453=2)),"",OR(ISBLANK(OSSTData!K453),ISBLANK(OSSTData!J453)),"",OR(OSSTData!K453=97,OSSTData!J453=97),97,AND(OSSTData!K453=0,OSSTData!J453=0),1,OR(OSSTData!K453=1,OSSTData!J453=1),0,AND(OSSTData!K453=1,OSSTData!J453=1),0)</f>
        <v/>
      </c>
      <c r="L453" s="18" t="str">
        <f t="shared" si="7"/>
        <v/>
      </c>
    </row>
    <row r="454" spans="1:12" x14ac:dyDescent="0.2">
      <c r="A454" s="18" t="str">
        <f>_xlfn.IFS(OR(ISBLANK(OSSTData!B454),OSSTData!D454=2),"",OR(OSSTData!E454=97,OSSTData!F454=97),97,OR(ISBLANK(OSSTData!E454),ISBLANK(OSSTData!F454)),"",OR(OSSTData!E454&lt;97,OSSTData!F454&lt;97),(OSSTData!E454+OSSTData!F454))</f>
        <v/>
      </c>
      <c r="B454" s="18" t="str">
        <f>_xlfn.IFS(OR(ISBLANK(OSSTData!B454),OSSTData!D454=2),"",OR(ISBLANK(OSSTData!G454),ISBLANK(OSSTData!H454)),"",OR(OSSTData!G454=97,OSSTData!H454=97),97,OR(OSSTData!G454&lt;97,OSSTData!H454&lt;97),(OSSTData!G454+OSSTData!H454))</f>
        <v/>
      </c>
      <c r="C454" s="18" t="str">
        <f>_xlfn.IFS(OR(ISBLANK(OSSTData!B454),OSSTData!D454=2),"",ISBLANK(A454),"",A454=97,97,A454=0,1,A454&lt;97,0)</f>
        <v/>
      </c>
      <c r="D454" s="18" t="str">
        <f>_xlfn.IFS(OR(ISBLANK(OSSTData!B454),OSSTData!D454=2),"",ISBLANK(A454),"",A454=97,97,A454&lt;10,0,A454&gt;=10,1)</f>
        <v/>
      </c>
      <c r="E454" s="18" t="str">
        <f>_xlfn.IFS(OR(ISBLANK(OSSTData!B454),OSSTData!D454=2),"",ISBLANK(A454),"",A454=97,97,A454&lt;20,0,A454&gt;=20,1)</f>
        <v/>
      </c>
      <c r="F454" s="18" t="str">
        <f>_xlfn.IFS(OR(ISBLANK(OSSTData!B454),OSSTData!D454=2),"",ISBLANK(A454),"",A454=97,97,AND(OSSTData!E454=0,OSSTData!F454&gt;0),1,AND(OSSTData!E454&gt;0,OSSTData!F454=0),1,AND(OSSTData!E454=0,OSSTData!F454=0),0,AND(OSSTData!E454&gt;0,OSSTData!F454&gt;0),0)</f>
        <v/>
      </c>
      <c r="G454" s="18" t="str">
        <f>IFERROR(_xlfn.IFS(OR(ISBLANK(OSSTData!B454),OSSTData!D454=2),"",OR(ISBLANK(OSSTData!E454),ISBLANK(OSSTData!F454),ISBLANK(OSSTData!G454),ISBLANK(OSSTData!H454)),"",OR(OSSTData!E454=97,OSSTData!F454=97,OSSTData!G454=97,OSSTData!H454=97),97,AND(OSSTData!E454=0,OSSTData!F454=0,OSSTData!G454=0,OSSTData!H454=0),1,OR(OSSTData!E454&gt;0,OSSTData!F454&gt;0),0),0)</f>
        <v/>
      </c>
      <c r="H454" s="18" t="str">
        <f>_xlfn.IFS(OR(ISBLANK(OSSTData!B454),OSSTData!D454=2),"",OR(ISBLANK(OSSTData!E454),ISBLANK(OSSTData!F454),ISBLANK(OSSTData!G454),ISBLANK(OSSTData!H454)),"",OR(OSSTData!E454=97,OSSTData!F454=97,OSSTData!G454=97,OSSTData!H454=97),97,AND(OSSTData!E454=0,OSSTData!F454=0,OSSTData!G454=0,OSSTData!H454=0),0,AND(OSSTData!E454=0,OSSTData!F454=0,OSSTData!G454=1,OSSTData!H454=1),0,AND(OSSTData!E454=0,OSSTData!F454=0,OSSTData!G454=0,OSSTData!H454=1),1,AND(OSSTData!E454=0,OSSTData!F454=0,OSSTData!G454=1,OSSTData!H454=0),1,AND(OSSTData!E454&gt;0,OSSTData!F454=0,OSSTData!G454=1,OSSTData!H454=0),1,AND(OSSTData!E454=0,OSSTData!F454&gt;0,OSSTData!G454=0,OSSTData!H454=1),1,AND(OSSTData!E454&gt;0,OSSTData!F454&gt;0),0)</f>
        <v/>
      </c>
      <c r="I454" s="18" t="str">
        <f>_xlfn.IFS(OR(ISBLANK(OSSTData!B454),OSSTData!D454=2),"",ISBLANK(OSSTData!N454),"",OSSTData!N454=97,97,OSSTData!N454=0,1,OSSTData!N454&gt;0,0)</f>
        <v/>
      </c>
      <c r="J454" s="18" t="str">
        <f>_xlfn.IFS(OR(ISBLANK(OSSTData!B454),OSSTData!D454=2),"",ISBLANK(OSSTData!O454),"",OSSTData!O454=97,97,OSSTData!O454=0,1,OSSTData!O454&gt;0,0)</f>
        <v/>
      </c>
      <c r="K454" s="18" t="str">
        <f>_xlfn.IFS(OR(ISBLANK(OSSTData!B454),(OSSTData!D454=2)),"",OR(ISBLANK(OSSTData!K454),ISBLANK(OSSTData!J454)),"",OR(OSSTData!K454=97,OSSTData!J454=97),97,AND(OSSTData!K454=0,OSSTData!J454=0),1,OR(OSSTData!K454=1,OSSTData!J454=1),0,AND(OSSTData!K454=1,OSSTData!J454=1),0)</f>
        <v/>
      </c>
      <c r="L454" s="18" t="str">
        <f t="shared" si="7"/>
        <v/>
      </c>
    </row>
    <row r="455" spans="1:12" x14ac:dyDescent="0.2">
      <c r="A455" s="18" t="str">
        <f>_xlfn.IFS(OR(ISBLANK(OSSTData!B455),OSSTData!D455=2),"",OR(OSSTData!E455=97,OSSTData!F455=97),97,OR(ISBLANK(OSSTData!E455),ISBLANK(OSSTData!F455)),"",OR(OSSTData!E455&lt;97,OSSTData!F455&lt;97),(OSSTData!E455+OSSTData!F455))</f>
        <v/>
      </c>
      <c r="B455" s="18" t="str">
        <f>_xlfn.IFS(OR(ISBLANK(OSSTData!B455),OSSTData!D455=2),"",OR(ISBLANK(OSSTData!G455),ISBLANK(OSSTData!H455)),"",OR(OSSTData!G455=97,OSSTData!H455=97),97,OR(OSSTData!G455&lt;97,OSSTData!H455&lt;97),(OSSTData!G455+OSSTData!H455))</f>
        <v/>
      </c>
      <c r="C455" s="18" t="str">
        <f>_xlfn.IFS(OR(ISBLANK(OSSTData!B455),OSSTData!D455=2),"",ISBLANK(A455),"",A455=97,97,A455=0,1,A455&lt;97,0)</f>
        <v/>
      </c>
      <c r="D455" s="18" t="str">
        <f>_xlfn.IFS(OR(ISBLANK(OSSTData!B455),OSSTData!D455=2),"",ISBLANK(A455),"",A455=97,97,A455&lt;10,0,A455&gt;=10,1)</f>
        <v/>
      </c>
      <c r="E455" s="18" t="str">
        <f>_xlfn.IFS(OR(ISBLANK(OSSTData!B455),OSSTData!D455=2),"",ISBLANK(A455),"",A455=97,97,A455&lt;20,0,A455&gt;=20,1)</f>
        <v/>
      </c>
      <c r="F455" s="18" t="str">
        <f>_xlfn.IFS(OR(ISBLANK(OSSTData!B455),OSSTData!D455=2),"",ISBLANK(A455),"",A455=97,97,AND(OSSTData!E455=0,OSSTData!F455&gt;0),1,AND(OSSTData!E455&gt;0,OSSTData!F455=0),1,AND(OSSTData!E455=0,OSSTData!F455=0),0,AND(OSSTData!E455&gt;0,OSSTData!F455&gt;0),0)</f>
        <v/>
      </c>
      <c r="G455" s="18" t="str">
        <f>IFERROR(_xlfn.IFS(OR(ISBLANK(OSSTData!B455),OSSTData!D455=2),"",OR(ISBLANK(OSSTData!E455),ISBLANK(OSSTData!F455),ISBLANK(OSSTData!G455),ISBLANK(OSSTData!H455)),"",OR(OSSTData!E455=97,OSSTData!F455=97,OSSTData!G455=97,OSSTData!H455=97),97,AND(OSSTData!E455=0,OSSTData!F455=0,OSSTData!G455=0,OSSTData!H455=0),1,OR(OSSTData!E455&gt;0,OSSTData!F455&gt;0),0),0)</f>
        <v/>
      </c>
      <c r="H455" s="18" t="str">
        <f>_xlfn.IFS(OR(ISBLANK(OSSTData!B455),OSSTData!D455=2),"",OR(ISBLANK(OSSTData!E455),ISBLANK(OSSTData!F455),ISBLANK(OSSTData!G455),ISBLANK(OSSTData!H455)),"",OR(OSSTData!E455=97,OSSTData!F455=97,OSSTData!G455=97,OSSTData!H455=97),97,AND(OSSTData!E455=0,OSSTData!F455=0,OSSTData!G455=0,OSSTData!H455=0),0,AND(OSSTData!E455=0,OSSTData!F455=0,OSSTData!G455=1,OSSTData!H455=1),0,AND(OSSTData!E455=0,OSSTData!F455=0,OSSTData!G455=0,OSSTData!H455=1),1,AND(OSSTData!E455=0,OSSTData!F455=0,OSSTData!G455=1,OSSTData!H455=0),1,AND(OSSTData!E455&gt;0,OSSTData!F455=0,OSSTData!G455=1,OSSTData!H455=0),1,AND(OSSTData!E455=0,OSSTData!F455&gt;0,OSSTData!G455=0,OSSTData!H455=1),1,AND(OSSTData!E455&gt;0,OSSTData!F455&gt;0),0)</f>
        <v/>
      </c>
      <c r="I455" s="18" t="str">
        <f>_xlfn.IFS(OR(ISBLANK(OSSTData!B455),OSSTData!D455=2),"",ISBLANK(OSSTData!N455),"",OSSTData!N455=97,97,OSSTData!N455=0,1,OSSTData!N455&gt;0,0)</f>
        <v/>
      </c>
      <c r="J455" s="18" t="str">
        <f>_xlfn.IFS(OR(ISBLANK(OSSTData!B455),OSSTData!D455=2),"",ISBLANK(OSSTData!O455),"",OSSTData!O455=97,97,OSSTData!O455=0,1,OSSTData!O455&gt;0,0)</f>
        <v/>
      </c>
      <c r="K455" s="18" t="str">
        <f>_xlfn.IFS(OR(ISBLANK(OSSTData!B455),(OSSTData!D455=2)),"",OR(ISBLANK(OSSTData!K455),ISBLANK(OSSTData!J455)),"",OR(OSSTData!K455=97,OSSTData!J455=97),97,AND(OSSTData!K455=0,OSSTData!J455=0),1,OR(OSSTData!K455=1,OSSTData!J455=1),0,AND(OSSTData!K455=1,OSSTData!J455=1),0)</f>
        <v/>
      </c>
      <c r="L455" s="18" t="str">
        <f t="shared" si="7"/>
        <v/>
      </c>
    </row>
    <row r="456" spans="1:12" x14ac:dyDescent="0.2">
      <c r="A456" s="18" t="str">
        <f>_xlfn.IFS(OR(ISBLANK(OSSTData!B456),OSSTData!D456=2),"",OR(OSSTData!E456=97,OSSTData!F456=97),97,OR(ISBLANK(OSSTData!E456),ISBLANK(OSSTData!F456)),"",OR(OSSTData!E456&lt;97,OSSTData!F456&lt;97),(OSSTData!E456+OSSTData!F456))</f>
        <v/>
      </c>
      <c r="B456" s="18" t="str">
        <f>_xlfn.IFS(OR(ISBLANK(OSSTData!B456),OSSTData!D456=2),"",OR(ISBLANK(OSSTData!G456),ISBLANK(OSSTData!H456)),"",OR(OSSTData!G456=97,OSSTData!H456=97),97,OR(OSSTData!G456&lt;97,OSSTData!H456&lt;97),(OSSTData!G456+OSSTData!H456))</f>
        <v/>
      </c>
      <c r="C456" s="18" t="str">
        <f>_xlfn.IFS(OR(ISBLANK(OSSTData!B456),OSSTData!D456=2),"",ISBLANK(A456),"",A456=97,97,A456=0,1,A456&lt;97,0)</f>
        <v/>
      </c>
      <c r="D456" s="18" t="str">
        <f>_xlfn.IFS(OR(ISBLANK(OSSTData!B456),OSSTData!D456=2),"",ISBLANK(A456),"",A456=97,97,A456&lt;10,0,A456&gt;=10,1)</f>
        <v/>
      </c>
      <c r="E456" s="18" t="str">
        <f>_xlfn.IFS(OR(ISBLANK(OSSTData!B456),OSSTData!D456=2),"",ISBLANK(A456),"",A456=97,97,A456&lt;20,0,A456&gt;=20,1)</f>
        <v/>
      </c>
      <c r="F456" s="18" t="str">
        <f>_xlfn.IFS(OR(ISBLANK(OSSTData!B456),OSSTData!D456=2),"",ISBLANK(A456),"",A456=97,97,AND(OSSTData!E456=0,OSSTData!F456&gt;0),1,AND(OSSTData!E456&gt;0,OSSTData!F456=0),1,AND(OSSTData!E456=0,OSSTData!F456=0),0,AND(OSSTData!E456&gt;0,OSSTData!F456&gt;0),0)</f>
        <v/>
      </c>
      <c r="G456" s="18" t="str">
        <f>IFERROR(_xlfn.IFS(OR(ISBLANK(OSSTData!B456),OSSTData!D456=2),"",OR(ISBLANK(OSSTData!E456),ISBLANK(OSSTData!F456),ISBLANK(OSSTData!G456),ISBLANK(OSSTData!H456)),"",OR(OSSTData!E456=97,OSSTData!F456=97,OSSTData!G456=97,OSSTData!H456=97),97,AND(OSSTData!E456=0,OSSTData!F456=0,OSSTData!G456=0,OSSTData!H456=0),1,OR(OSSTData!E456&gt;0,OSSTData!F456&gt;0),0),0)</f>
        <v/>
      </c>
      <c r="H456" s="18" t="str">
        <f>_xlfn.IFS(OR(ISBLANK(OSSTData!B456),OSSTData!D456=2),"",OR(ISBLANK(OSSTData!E456),ISBLANK(OSSTData!F456),ISBLANK(OSSTData!G456),ISBLANK(OSSTData!H456)),"",OR(OSSTData!E456=97,OSSTData!F456=97,OSSTData!G456=97,OSSTData!H456=97),97,AND(OSSTData!E456=0,OSSTData!F456=0,OSSTData!G456=0,OSSTData!H456=0),0,AND(OSSTData!E456=0,OSSTData!F456=0,OSSTData!G456=1,OSSTData!H456=1),0,AND(OSSTData!E456=0,OSSTData!F456=0,OSSTData!G456=0,OSSTData!H456=1),1,AND(OSSTData!E456=0,OSSTData!F456=0,OSSTData!G456=1,OSSTData!H456=0),1,AND(OSSTData!E456&gt;0,OSSTData!F456=0,OSSTData!G456=1,OSSTData!H456=0),1,AND(OSSTData!E456=0,OSSTData!F456&gt;0,OSSTData!G456=0,OSSTData!H456=1),1,AND(OSSTData!E456&gt;0,OSSTData!F456&gt;0),0)</f>
        <v/>
      </c>
      <c r="I456" s="18" t="str">
        <f>_xlfn.IFS(OR(ISBLANK(OSSTData!B456),OSSTData!D456=2),"",ISBLANK(OSSTData!N456),"",OSSTData!N456=97,97,OSSTData!N456=0,1,OSSTData!N456&gt;0,0)</f>
        <v/>
      </c>
      <c r="J456" s="18" t="str">
        <f>_xlfn.IFS(OR(ISBLANK(OSSTData!B456),OSSTData!D456=2),"",ISBLANK(OSSTData!O456),"",OSSTData!O456=97,97,OSSTData!O456=0,1,OSSTData!O456&gt;0,0)</f>
        <v/>
      </c>
      <c r="K456" s="18" t="str">
        <f>_xlfn.IFS(OR(ISBLANK(OSSTData!B456),(OSSTData!D456=2)),"",OR(ISBLANK(OSSTData!K456),ISBLANK(OSSTData!J456)),"",OR(OSSTData!K456=97,OSSTData!J456=97),97,AND(OSSTData!K456=0,OSSTData!J456=0),1,OR(OSSTData!K456=1,OSSTData!J456=1),0,AND(OSSTData!K456=1,OSSTData!J456=1),0)</f>
        <v/>
      </c>
      <c r="L456" s="18" t="str">
        <f t="shared" si="7"/>
        <v/>
      </c>
    </row>
    <row r="457" spans="1:12" x14ac:dyDescent="0.2">
      <c r="A457" s="18" t="str">
        <f>_xlfn.IFS(OR(ISBLANK(OSSTData!B457),OSSTData!D457=2),"",OR(OSSTData!E457=97,OSSTData!F457=97),97,OR(ISBLANK(OSSTData!E457),ISBLANK(OSSTData!F457)),"",OR(OSSTData!E457&lt;97,OSSTData!F457&lt;97),(OSSTData!E457+OSSTData!F457))</f>
        <v/>
      </c>
      <c r="B457" s="18" t="str">
        <f>_xlfn.IFS(OR(ISBLANK(OSSTData!B457),OSSTData!D457=2),"",OR(ISBLANK(OSSTData!G457),ISBLANK(OSSTData!H457)),"",OR(OSSTData!G457=97,OSSTData!H457=97),97,OR(OSSTData!G457&lt;97,OSSTData!H457&lt;97),(OSSTData!G457+OSSTData!H457))</f>
        <v/>
      </c>
      <c r="C457" s="18" t="str">
        <f>_xlfn.IFS(OR(ISBLANK(OSSTData!B457),OSSTData!D457=2),"",ISBLANK(A457),"",A457=97,97,A457=0,1,A457&lt;97,0)</f>
        <v/>
      </c>
      <c r="D457" s="18" t="str">
        <f>_xlfn.IFS(OR(ISBLANK(OSSTData!B457),OSSTData!D457=2),"",ISBLANK(A457),"",A457=97,97,A457&lt;10,0,A457&gt;=10,1)</f>
        <v/>
      </c>
      <c r="E457" s="18" t="str">
        <f>_xlfn.IFS(OR(ISBLANK(OSSTData!B457),OSSTData!D457=2),"",ISBLANK(A457),"",A457=97,97,A457&lt;20,0,A457&gt;=20,1)</f>
        <v/>
      </c>
      <c r="F457" s="18" t="str">
        <f>_xlfn.IFS(OR(ISBLANK(OSSTData!B457),OSSTData!D457=2),"",ISBLANK(A457),"",A457=97,97,AND(OSSTData!E457=0,OSSTData!F457&gt;0),1,AND(OSSTData!E457&gt;0,OSSTData!F457=0),1,AND(OSSTData!E457=0,OSSTData!F457=0),0,AND(OSSTData!E457&gt;0,OSSTData!F457&gt;0),0)</f>
        <v/>
      </c>
      <c r="G457" s="18" t="str">
        <f>IFERROR(_xlfn.IFS(OR(ISBLANK(OSSTData!B457),OSSTData!D457=2),"",OR(ISBLANK(OSSTData!E457),ISBLANK(OSSTData!F457),ISBLANK(OSSTData!G457),ISBLANK(OSSTData!H457)),"",OR(OSSTData!E457=97,OSSTData!F457=97,OSSTData!G457=97,OSSTData!H457=97),97,AND(OSSTData!E457=0,OSSTData!F457=0,OSSTData!G457=0,OSSTData!H457=0),1,OR(OSSTData!E457&gt;0,OSSTData!F457&gt;0),0),0)</f>
        <v/>
      </c>
      <c r="H457" s="18" t="str">
        <f>_xlfn.IFS(OR(ISBLANK(OSSTData!B457),OSSTData!D457=2),"",OR(ISBLANK(OSSTData!E457),ISBLANK(OSSTData!F457),ISBLANK(OSSTData!G457),ISBLANK(OSSTData!H457)),"",OR(OSSTData!E457=97,OSSTData!F457=97,OSSTData!G457=97,OSSTData!H457=97),97,AND(OSSTData!E457=0,OSSTData!F457=0,OSSTData!G457=0,OSSTData!H457=0),0,AND(OSSTData!E457=0,OSSTData!F457=0,OSSTData!G457=1,OSSTData!H457=1),0,AND(OSSTData!E457=0,OSSTData!F457=0,OSSTData!G457=0,OSSTData!H457=1),1,AND(OSSTData!E457=0,OSSTData!F457=0,OSSTData!G457=1,OSSTData!H457=0),1,AND(OSSTData!E457&gt;0,OSSTData!F457=0,OSSTData!G457=1,OSSTData!H457=0),1,AND(OSSTData!E457=0,OSSTData!F457&gt;0,OSSTData!G457=0,OSSTData!H457=1),1,AND(OSSTData!E457&gt;0,OSSTData!F457&gt;0),0)</f>
        <v/>
      </c>
      <c r="I457" s="18" t="str">
        <f>_xlfn.IFS(OR(ISBLANK(OSSTData!B457),OSSTData!D457=2),"",ISBLANK(OSSTData!N457),"",OSSTData!N457=97,97,OSSTData!N457=0,1,OSSTData!N457&gt;0,0)</f>
        <v/>
      </c>
      <c r="J457" s="18" t="str">
        <f>_xlfn.IFS(OR(ISBLANK(OSSTData!B457),OSSTData!D457=2),"",ISBLANK(OSSTData!O457),"",OSSTData!O457=97,97,OSSTData!O457=0,1,OSSTData!O457&gt;0,0)</f>
        <v/>
      </c>
      <c r="K457" s="18" t="str">
        <f>_xlfn.IFS(OR(ISBLANK(OSSTData!B457),(OSSTData!D457=2)),"",OR(ISBLANK(OSSTData!K457),ISBLANK(OSSTData!J457)),"",OR(OSSTData!K457=97,OSSTData!J457=97),97,AND(OSSTData!K457=0,OSSTData!J457=0),1,OR(OSSTData!K457=1,OSSTData!J457=1),0,AND(OSSTData!K457=1,OSSTData!J457=1),0)</f>
        <v/>
      </c>
      <c r="L457" s="18" t="str">
        <f t="shared" si="7"/>
        <v/>
      </c>
    </row>
    <row r="458" spans="1:12" x14ac:dyDescent="0.2">
      <c r="A458" s="18" t="str">
        <f>_xlfn.IFS(OR(ISBLANK(OSSTData!B458),OSSTData!D458=2),"",OR(OSSTData!E458=97,OSSTData!F458=97),97,OR(ISBLANK(OSSTData!E458),ISBLANK(OSSTData!F458)),"",OR(OSSTData!E458&lt;97,OSSTData!F458&lt;97),(OSSTData!E458+OSSTData!F458))</f>
        <v/>
      </c>
      <c r="B458" s="18" t="str">
        <f>_xlfn.IFS(OR(ISBLANK(OSSTData!B458),OSSTData!D458=2),"",OR(ISBLANK(OSSTData!G458),ISBLANK(OSSTData!H458)),"",OR(OSSTData!G458=97,OSSTData!H458=97),97,OR(OSSTData!G458&lt;97,OSSTData!H458&lt;97),(OSSTData!G458+OSSTData!H458))</f>
        <v/>
      </c>
      <c r="C458" s="18" t="str">
        <f>_xlfn.IFS(OR(ISBLANK(OSSTData!B458),OSSTData!D458=2),"",ISBLANK(A458),"",A458=97,97,A458=0,1,A458&lt;97,0)</f>
        <v/>
      </c>
      <c r="D458" s="18" t="str">
        <f>_xlfn.IFS(OR(ISBLANK(OSSTData!B458),OSSTData!D458=2),"",ISBLANK(A458),"",A458=97,97,A458&lt;10,0,A458&gt;=10,1)</f>
        <v/>
      </c>
      <c r="E458" s="18" t="str">
        <f>_xlfn.IFS(OR(ISBLANK(OSSTData!B458),OSSTData!D458=2),"",ISBLANK(A458),"",A458=97,97,A458&lt;20,0,A458&gt;=20,1)</f>
        <v/>
      </c>
      <c r="F458" s="18" t="str">
        <f>_xlfn.IFS(OR(ISBLANK(OSSTData!B458),OSSTData!D458=2),"",ISBLANK(A458),"",A458=97,97,AND(OSSTData!E458=0,OSSTData!F458&gt;0),1,AND(OSSTData!E458&gt;0,OSSTData!F458=0),1,AND(OSSTData!E458=0,OSSTData!F458=0),0,AND(OSSTData!E458&gt;0,OSSTData!F458&gt;0),0)</f>
        <v/>
      </c>
      <c r="G458" s="18" t="str">
        <f>IFERROR(_xlfn.IFS(OR(ISBLANK(OSSTData!B458),OSSTData!D458=2),"",OR(ISBLANK(OSSTData!E458),ISBLANK(OSSTData!F458),ISBLANK(OSSTData!G458),ISBLANK(OSSTData!H458)),"",OR(OSSTData!E458=97,OSSTData!F458=97,OSSTData!G458=97,OSSTData!H458=97),97,AND(OSSTData!E458=0,OSSTData!F458=0,OSSTData!G458=0,OSSTData!H458=0),1,OR(OSSTData!E458&gt;0,OSSTData!F458&gt;0),0),0)</f>
        <v/>
      </c>
      <c r="H458" s="18" t="str">
        <f>_xlfn.IFS(OR(ISBLANK(OSSTData!B458),OSSTData!D458=2),"",OR(ISBLANK(OSSTData!E458),ISBLANK(OSSTData!F458),ISBLANK(OSSTData!G458),ISBLANK(OSSTData!H458)),"",OR(OSSTData!E458=97,OSSTData!F458=97,OSSTData!G458=97,OSSTData!H458=97),97,AND(OSSTData!E458=0,OSSTData!F458=0,OSSTData!G458=0,OSSTData!H458=0),0,AND(OSSTData!E458=0,OSSTData!F458=0,OSSTData!G458=1,OSSTData!H458=1),0,AND(OSSTData!E458=0,OSSTData!F458=0,OSSTData!G458=0,OSSTData!H458=1),1,AND(OSSTData!E458=0,OSSTData!F458=0,OSSTData!G458=1,OSSTData!H458=0),1,AND(OSSTData!E458&gt;0,OSSTData!F458=0,OSSTData!G458=1,OSSTData!H458=0),1,AND(OSSTData!E458=0,OSSTData!F458&gt;0,OSSTData!G458=0,OSSTData!H458=1),1,AND(OSSTData!E458&gt;0,OSSTData!F458&gt;0),0)</f>
        <v/>
      </c>
      <c r="I458" s="18" t="str">
        <f>_xlfn.IFS(OR(ISBLANK(OSSTData!B458),OSSTData!D458=2),"",ISBLANK(OSSTData!N458),"",OSSTData!N458=97,97,OSSTData!N458=0,1,OSSTData!N458&gt;0,0)</f>
        <v/>
      </c>
      <c r="J458" s="18" t="str">
        <f>_xlfn.IFS(OR(ISBLANK(OSSTData!B458),OSSTData!D458=2),"",ISBLANK(OSSTData!O458),"",OSSTData!O458=97,97,OSSTData!O458=0,1,OSSTData!O458&gt;0,0)</f>
        <v/>
      </c>
      <c r="K458" s="18" t="str">
        <f>_xlfn.IFS(OR(ISBLANK(OSSTData!B458),(OSSTData!D458=2)),"",OR(ISBLANK(OSSTData!K458),ISBLANK(OSSTData!J458)),"",OR(OSSTData!K458=97,OSSTData!J458=97),97,AND(OSSTData!K458=0,OSSTData!J458=0),1,OR(OSSTData!K458=1,OSSTData!J458=1),0,AND(OSSTData!K458=1,OSSTData!J458=1),0)</f>
        <v/>
      </c>
      <c r="L458" s="18" t="str">
        <f t="shared" si="7"/>
        <v/>
      </c>
    </row>
    <row r="459" spans="1:12" x14ac:dyDescent="0.2">
      <c r="A459" s="18" t="str">
        <f>_xlfn.IFS(OR(ISBLANK(OSSTData!B459),OSSTData!D459=2),"",OR(OSSTData!E459=97,OSSTData!F459=97),97,OR(ISBLANK(OSSTData!E459),ISBLANK(OSSTData!F459)),"",OR(OSSTData!E459&lt;97,OSSTData!F459&lt;97),(OSSTData!E459+OSSTData!F459))</f>
        <v/>
      </c>
      <c r="B459" s="18" t="str">
        <f>_xlfn.IFS(OR(ISBLANK(OSSTData!B459),OSSTData!D459=2),"",OR(ISBLANK(OSSTData!G459),ISBLANK(OSSTData!H459)),"",OR(OSSTData!G459=97,OSSTData!H459=97),97,OR(OSSTData!G459&lt;97,OSSTData!H459&lt;97),(OSSTData!G459+OSSTData!H459))</f>
        <v/>
      </c>
      <c r="C459" s="18" t="str">
        <f>_xlfn.IFS(OR(ISBLANK(OSSTData!B459),OSSTData!D459=2),"",ISBLANK(A459),"",A459=97,97,A459=0,1,A459&lt;97,0)</f>
        <v/>
      </c>
      <c r="D459" s="18" t="str">
        <f>_xlfn.IFS(OR(ISBLANK(OSSTData!B459),OSSTData!D459=2),"",ISBLANK(A459),"",A459=97,97,A459&lt;10,0,A459&gt;=10,1)</f>
        <v/>
      </c>
      <c r="E459" s="18" t="str">
        <f>_xlfn.IFS(OR(ISBLANK(OSSTData!B459),OSSTData!D459=2),"",ISBLANK(A459),"",A459=97,97,A459&lt;20,0,A459&gt;=20,1)</f>
        <v/>
      </c>
      <c r="F459" s="18" t="str">
        <f>_xlfn.IFS(OR(ISBLANK(OSSTData!B459),OSSTData!D459=2),"",ISBLANK(A459),"",A459=97,97,AND(OSSTData!E459=0,OSSTData!F459&gt;0),1,AND(OSSTData!E459&gt;0,OSSTData!F459=0),1,AND(OSSTData!E459=0,OSSTData!F459=0),0,AND(OSSTData!E459&gt;0,OSSTData!F459&gt;0),0)</f>
        <v/>
      </c>
      <c r="G459" s="18" t="str">
        <f>IFERROR(_xlfn.IFS(OR(ISBLANK(OSSTData!B459),OSSTData!D459=2),"",OR(ISBLANK(OSSTData!E459),ISBLANK(OSSTData!F459),ISBLANK(OSSTData!G459),ISBLANK(OSSTData!H459)),"",OR(OSSTData!E459=97,OSSTData!F459=97,OSSTData!G459=97,OSSTData!H459=97),97,AND(OSSTData!E459=0,OSSTData!F459=0,OSSTData!G459=0,OSSTData!H459=0),1,OR(OSSTData!E459&gt;0,OSSTData!F459&gt;0),0),0)</f>
        <v/>
      </c>
      <c r="H459" s="18" t="str">
        <f>_xlfn.IFS(OR(ISBLANK(OSSTData!B459),OSSTData!D459=2),"",OR(ISBLANK(OSSTData!E459),ISBLANK(OSSTData!F459),ISBLANK(OSSTData!G459),ISBLANK(OSSTData!H459)),"",OR(OSSTData!E459=97,OSSTData!F459=97,OSSTData!G459=97,OSSTData!H459=97),97,AND(OSSTData!E459=0,OSSTData!F459=0,OSSTData!G459=0,OSSTData!H459=0),0,AND(OSSTData!E459=0,OSSTData!F459=0,OSSTData!G459=1,OSSTData!H459=1),0,AND(OSSTData!E459=0,OSSTData!F459=0,OSSTData!G459=0,OSSTData!H459=1),1,AND(OSSTData!E459=0,OSSTData!F459=0,OSSTData!G459=1,OSSTData!H459=0),1,AND(OSSTData!E459&gt;0,OSSTData!F459=0,OSSTData!G459=1,OSSTData!H459=0),1,AND(OSSTData!E459=0,OSSTData!F459&gt;0,OSSTData!G459=0,OSSTData!H459=1),1,AND(OSSTData!E459&gt;0,OSSTData!F459&gt;0),0)</f>
        <v/>
      </c>
      <c r="I459" s="18" t="str">
        <f>_xlfn.IFS(OR(ISBLANK(OSSTData!B459),OSSTData!D459=2),"",ISBLANK(OSSTData!N459),"",OSSTData!N459=97,97,OSSTData!N459=0,1,OSSTData!N459&gt;0,0)</f>
        <v/>
      </c>
      <c r="J459" s="18" t="str">
        <f>_xlfn.IFS(OR(ISBLANK(OSSTData!B459),OSSTData!D459=2),"",ISBLANK(OSSTData!O459),"",OSSTData!O459=97,97,OSSTData!O459=0,1,OSSTData!O459&gt;0,0)</f>
        <v/>
      </c>
      <c r="K459" s="18" t="str">
        <f>_xlfn.IFS(OR(ISBLANK(OSSTData!B459),(OSSTData!D459=2)),"",OR(ISBLANK(OSSTData!K459),ISBLANK(OSSTData!J459)),"",OR(OSSTData!K459=97,OSSTData!J459=97),97,AND(OSSTData!K459=0,OSSTData!J459=0),1,OR(OSSTData!K459=1,OSSTData!J459=1),0,AND(OSSTData!K459=1,OSSTData!J459=1),0)</f>
        <v/>
      </c>
      <c r="L459" s="18" t="str">
        <f t="shared" si="7"/>
        <v/>
      </c>
    </row>
    <row r="460" spans="1:12" x14ac:dyDescent="0.2">
      <c r="A460" s="18" t="str">
        <f>_xlfn.IFS(OR(ISBLANK(OSSTData!B460),OSSTData!D460=2),"",OR(OSSTData!E460=97,OSSTData!F460=97),97,OR(ISBLANK(OSSTData!E460),ISBLANK(OSSTData!F460)),"",OR(OSSTData!E460&lt;97,OSSTData!F460&lt;97),(OSSTData!E460+OSSTData!F460))</f>
        <v/>
      </c>
      <c r="B460" s="18" t="str">
        <f>_xlfn.IFS(OR(ISBLANK(OSSTData!B460),OSSTData!D460=2),"",OR(ISBLANK(OSSTData!G460),ISBLANK(OSSTData!H460)),"",OR(OSSTData!G460=97,OSSTData!H460=97),97,OR(OSSTData!G460&lt;97,OSSTData!H460&lt;97),(OSSTData!G460+OSSTData!H460))</f>
        <v/>
      </c>
      <c r="C460" s="18" t="str">
        <f>_xlfn.IFS(OR(ISBLANK(OSSTData!B460),OSSTData!D460=2),"",ISBLANK(A460),"",A460=97,97,A460=0,1,A460&lt;97,0)</f>
        <v/>
      </c>
      <c r="D460" s="18" t="str">
        <f>_xlfn.IFS(OR(ISBLANK(OSSTData!B460),OSSTData!D460=2),"",ISBLANK(A460),"",A460=97,97,A460&lt;10,0,A460&gt;=10,1)</f>
        <v/>
      </c>
      <c r="E460" s="18" t="str">
        <f>_xlfn.IFS(OR(ISBLANK(OSSTData!B460),OSSTData!D460=2),"",ISBLANK(A460),"",A460=97,97,A460&lt;20,0,A460&gt;=20,1)</f>
        <v/>
      </c>
      <c r="F460" s="18" t="str">
        <f>_xlfn.IFS(OR(ISBLANK(OSSTData!B460),OSSTData!D460=2),"",ISBLANK(A460),"",A460=97,97,AND(OSSTData!E460=0,OSSTData!F460&gt;0),1,AND(OSSTData!E460&gt;0,OSSTData!F460=0),1,AND(OSSTData!E460=0,OSSTData!F460=0),0,AND(OSSTData!E460&gt;0,OSSTData!F460&gt;0),0)</f>
        <v/>
      </c>
      <c r="G460" s="18" t="str">
        <f>IFERROR(_xlfn.IFS(OR(ISBLANK(OSSTData!B460),OSSTData!D460=2),"",OR(ISBLANK(OSSTData!E460),ISBLANK(OSSTData!F460),ISBLANK(OSSTData!G460),ISBLANK(OSSTData!H460)),"",OR(OSSTData!E460=97,OSSTData!F460=97,OSSTData!G460=97,OSSTData!H460=97),97,AND(OSSTData!E460=0,OSSTData!F460=0,OSSTData!G460=0,OSSTData!H460=0),1,OR(OSSTData!E460&gt;0,OSSTData!F460&gt;0),0),0)</f>
        <v/>
      </c>
      <c r="H460" s="18" t="str">
        <f>_xlfn.IFS(OR(ISBLANK(OSSTData!B460),OSSTData!D460=2),"",OR(ISBLANK(OSSTData!E460),ISBLANK(OSSTData!F460),ISBLANK(OSSTData!G460),ISBLANK(OSSTData!H460)),"",OR(OSSTData!E460=97,OSSTData!F460=97,OSSTData!G460=97,OSSTData!H460=97),97,AND(OSSTData!E460=0,OSSTData!F460=0,OSSTData!G460=0,OSSTData!H460=0),0,AND(OSSTData!E460=0,OSSTData!F460=0,OSSTData!G460=1,OSSTData!H460=1),0,AND(OSSTData!E460=0,OSSTData!F460=0,OSSTData!G460=0,OSSTData!H460=1),1,AND(OSSTData!E460=0,OSSTData!F460=0,OSSTData!G460=1,OSSTData!H460=0),1,AND(OSSTData!E460&gt;0,OSSTData!F460=0,OSSTData!G460=1,OSSTData!H460=0),1,AND(OSSTData!E460=0,OSSTData!F460&gt;0,OSSTData!G460=0,OSSTData!H460=1),1,AND(OSSTData!E460&gt;0,OSSTData!F460&gt;0),0)</f>
        <v/>
      </c>
      <c r="I460" s="18" t="str">
        <f>_xlfn.IFS(OR(ISBLANK(OSSTData!B460),OSSTData!D460=2),"",ISBLANK(OSSTData!N460),"",OSSTData!N460=97,97,OSSTData!N460=0,1,OSSTData!N460&gt;0,0)</f>
        <v/>
      </c>
      <c r="J460" s="18" t="str">
        <f>_xlfn.IFS(OR(ISBLANK(OSSTData!B460),OSSTData!D460=2),"",ISBLANK(OSSTData!O460),"",OSSTData!O460=97,97,OSSTData!O460=0,1,OSSTData!O460&gt;0,0)</f>
        <v/>
      </c>
      <c r="K460" s="18" t="str">
        <f>_xlfn.IFS(OR(ISBLANK(OSSTData!B460),(OSSTData!D460=2)),"",OR(ISBLANK(OSSTData!K460),ISBLANK(OSSTData!J460)),"",OR(OSSTData!K460=97,OSSTData!J460=97),97,AND(OSSTData!K460=0,OSSTData!J460=0),1,OR(OSSTData!K460=1,OSSTData!J460=1),0,AND(OSSTData!K460=1,OSSTData!J460=1),0)</f>
        <v/>
      </c>
      <c r="L460" s="18" t="str">
        <f t="shared" si="7"/>
        <v/>
      </c>
    </row>
    <row r="461" spans="1:12" x14ac:dyDescent="0.2">
      <c r="A461" s="18" t="str">
        <f>_xlfn.IFS(OR(ISBLANK(OSSTData!B461),OSSTData!D461=2),"",OR(OSSTData!E461=97,OSSTData!F461=97),97,OR(ISBLANK(OSSTData!E461),ISBLANK(OSSTData!F461)),"",OR(OSSTData!E461&lt;97,OSSTData!F461&lt;97),(OSSTData!E461+OSSTData!F461))</f>
        <v/>
      </c>
      <c r="B461" s="18" t="str">
        <f>_xlfn.IFS(OR(ISBLANK(OSSTData!B461),OSSTData!D461=2),"",OR(ISBLANK(OSSTData!G461),ISBLANK(OSSTData!H461)),"",OR(OSSTData!G461=97,OSSTData!H461=97),97,OR(OSSTData!G461&lt;97,OSSTData!H461&lt;97),(OSSTData!G461+OSSTData!H461))</f>
        <v/>
      </c>
      <c r="C461" s="18" t="str">
        <f>_xlfn.IFS(OR(ISBLANK(OSSTData!B461),OSSTData!D461=2),"",ISBLANK(A461),"",A461=97,97,A461=0,1,A461&lt;97,0)</f>
        <v/>
      </c>
      <c r="D461" s="18" t="str">
        <f>_xlfn.IFS(OR(ISBLANK(OSSTData!B461),OSSTData!D461=2),"",ISBLANK(A461),"",A461=97,97,A461&lt;10,0,A461&gt;=10,1)</f>
        <v/>
      </c>
      <c r="E461" s="18" t="str">
        <f>_xlfn.IFS(OR(ISBLANK(OSSTData!B461),OSSTData!D461=2),"",ISBLANK(A461),"",A461=97,97,A461&lt;20,0,A461&gt;=20,1)</f>
        <v/>
      </c>
      <c r="F461" s="18" t="str">
        <f>_xlfn.IFS(OR(ISBLANK(OSSTData!B461),OSSTData!D461=2),"",ISBLANK(A461),"",A461=97,97,AND(OSSTData!E461=0,OSSTData!F461&gt;0),1,AND(OSSTData!E461&gt;0,OSSTData!F461=0),1,AND(OSSTData!E461=0,OSSTData!F461=0),0,AND(OSSTData!E461&gt;0,OSSTData!F461&gt;0),0)</f>
        <v/>
      </c>
      <c r="G461" s="18" t="str">
        <f>IFERROR(_xlfn.IFS(OR(ISBLANK(OSSTData!B461),OSSTData!D461=2),"",OR(ISBLANK(OSSTData!E461),ISBLANK(OSSTData!F461),ISBLANK(OSSTData!G461),ISBLANK(OSSTData!H461)),"",OR(OSSTData!E461=97,OSSTData!F461=97,OSSTData!G461=97,OSSTData!H461=97),97,AND(OSSTData!E461=0,OSSTData!F461=0,OSSTData!G461=0,OSSTData!H461=0),1,OR(OSSTData!E461&gt;0,OSSTData!F461&gt;0),0),0)</f>
        <v/>
      </c>
      <c r="H461" s="18" t="str">
        <f>_xlfn.IFS(OR(ISBLANK(OSSTData!B461),OSSTData!D461=2),"",OR(ISBLANK(OSSTData!E461),ISBLANK(OSSTData!F461),ISBLANK(OSSTData!G461),ISBLANK(OSSTData!H461)),"",OR(OSSTData!E461=97,OSSTData!F461=97,OSSTData!G461=97,OSSTData!H461=97),97,AND(OSSTData!E461=0,OSSTData!F461=0,OSSTData!G461=0,OSSTData!H461=0),0,AND(OSSTData!E461=0,OSSTData!F461=0,OSSTData!G461=1,OSSTData!H461=1),0,AND(OSSTData!E461=0,OSSTData!F461=0,OSSTData!G461=0,OSSTData!H461=1),1,AND(OSSTData!E461=0,OSSTData!F461=0,OSSTData!G461=1,OSSTData!H461=0),1,AND(OSSTData!E461&gt;0,OSSTData!F461=0,OSSTData!G461=1,OSSTData!H461=0),1,AND(OSSTData!E461=0,OSSTData!F461&gt;0,OSSTData!G461=0,OSSTData!H461=1),1,AND(OSSTData!E461&gt;0,OSSTData!F461&gt;0),0)</f>
        <v/>
      </c>
      <c r="I461" s="18" t="str">
        <f>_xlfn.IFS(OR(ISBLANK(OSSTData!B461),OSSTData!D461=2),"",ISBLANK(OSSTData!N461),"",OSSTData!N461=97,97,OSSTData!N461=0,1,OSSTData!N461&gt;0,0)</f>
        <v/>
      </c>
      <c r="J461" s="18" t="str">
        <f>_xlfn.IFS(OR(ISBLANK(OSSTData!B461),OSSTData!D461=2),"",ISBLANK(OSSTData!O461),"",OSSTData!O461=97,97,OSSTData!O461=0,1,OSSTData!O461&gt;0,0)</f>
        <v/>
      </c>
      <c r="K461" s="18" t="str">
        <f>_xlfn.IFS(OR(ISBLANK(OSSTData!B461),(OSSTData!D461=2)),"",OR(ISBLANK(OSSTData!K461),ISBLANK(OSSTData!J461)),"",OR(OSSTData!K461=97,OSSTData!J461=97),97,AND(OSSTData!K461=0,OSSTData!J461=0),1,OR(OSSTData!K461=1,OSSTData!J461=1),0,AND(OSSTData!K461=1,OSSTData!J461=1),0)</f>
        <v/>
      </c>
      <c r="L461" s="18" t="str">
        <f t="shared" si="7"/>
        <v/>
      </c>
    </row>
    <row r="462" spans="1:12" x14ac:dyDescent="0.2">
      <c r="A462" s="18" t="str">
        <f>_xlfn.IFS(OR(ISBLANK(OSSTData!B462),OSSTData!D462=2),"",OR(OSSTData!E462=97,OSSTData!F462=97),97,OR(ISBLANK(OSSTData!E462),ISBLANK(OSSTData!F462)),"",OR(OSSTData!E462&lt;97,OSSTData!F462&lt;97),(OSSTData!E462+OSSTData!F462))</f>
        <v/>
      </c>
      <c r="B462" s="18" t="str">
        <f>_xlfn.IFS(OR(ISBLANK(OSSTData!B462),OSSTData!D462=2),"",OR(ISBLANK(OSSTData!G462),ISBLANK(OSSTData!H462)),"",OR(OSSTData!G462=97,OSSTData!H462=97),97,OR(OSSTData!G462&lt;97,OSSTData!H462&lt;97),(OSSTData!G462+OSSTData!H462))</f>
        <v/>
      </c>
      <c r="C462" s="18" t="str">
        <f>_xlfn.IFS(OR(ISBLANK(OSSTData!B462),OSSTData!D462=2),"",ISBLANK(A462),"",A462=97,97,A462=0,1,A462&lt;97,0)</f>
        <v/>
      </c>
      <c r="D462" s="18" t="str">
        <f>_xlfn.IFS(OR(ISBLANK(OSSTData!B462),OSSTData!D462=2),"",ISBLANK(A462),"",A462=97,97,A462&lt;10,0,A462&gt;=10,1)</f>
        <v/>
      </c>
      <c r="E462" s="18" t="str">
        <f>_xlfn.IFS(OR(ISBLANK(OSSTData!B462),OSSTData!D462=2),"",ISBLANK(A462),"",A462=97,97,A462&lt;20,0,A462&gt;=20,1)</f>
        <v/>
      </c>
      <c r="F462" s="18" t="str">
        <f>_xlfn.IFS(OR(ISBLANK(OSSTData!B462),OSSTData!D462=2),"",ISBLANK(A462),"",A462=97,97,AND(OSSTData!E462=0,OSSTData!F462&gt;0),1,AND(OSSTData!E462&gt;0,OSSTData!F462=0),1,AND(OSSTData!E462=0,OSSTData!F462=0),0,AND(OSSTData!E462&gt;0,OSSTData!F462&gt;0),0)</f>
        <v/>
      </c>
      <c r="G462" s="18" t="str">
        <f>IFERROR(_xlfn.IFS(OR(ISBLANK(OSSTData!B462),OSSTData!D462=2),"",OR(ISBLANK(OSSTData!E462),ISBLANK(OSSTData!F462),ISBLANK(OSSTData!G462),ISBLANK(OSSTData!H462)),"",OR(OSSTData!E462=97,OSSTData!F462=97,OSSTData!G462=97,OSSTData!H462=97),97,AND(OSSTData!E462=0,OSSTData!F462=0,OSSTData!G462=0,OSSTData!H462=0),1,OR(OSSTData!E462&gt;0,OSSTData!F462&gt;0),0),0)</f>
        <v/>
      </c>
      <c r="H462" s="18" t="str">
        <f>_xlfn.IFS(OR(ISBLANK(OSSTData!B462),OSSTData!D462=2),"",OR(ISBLANK(OSSTData!E462),ISBLANK(OSSTData!F462),ISBLANK(OSSTData!G462),ISBLANK(OSSTData!H462)),"",OR(OSSTData!E462=97,OSSTData!F462=97,OSSTData!G462=97,OSSTData!H462=97),97,AND(OSSTData!E462=0,OSSTData!F462=0,OSSTData!G462=0,OSSTData!H462=0),0,AND(OSSTData!E462=0,OSSTData!F462=0,OSSTData!G462=1,OSSTData!H462=1),0,AND(OSSTData!E462=0,OSSTData!F462=0,OSSTData!G462=0,OSSTData!H462=1),1,AND(OSSTData!E462=0,OSSTData!F462=0,OSSTData!G462=1,OSSTData!H462=0),1,AND(OSSTData!E462&gt;0,OSSTData!F462=0,OSSTData!G462=1,OSSTData!H462=0),1,AND(OSSTData!E462=0,OSSTData!F462&gt;0,OSSTData!G462=0,OSSTData!H462=1),1,AND(OSSTData!E462&gt;0,OSSTData!F462&gt;0),0)</f>
        <v/>
      </c>
      <c r="I462" s="18" t="str">
        <f>_xlfn.IFS(OR(ISBLANK(OSSTData!B462),OSSTData!D462=2),"",ISBLANK(OSSTData!N462),"",OSSTData!N462=97,97,OSSTData!N462=0,1,OSSTData!N462&gt;0,0)</f>
        <v/>
      </c>
      <c r="J462" s="18" t="str">
        <f>_xlfn.IFS(OR(ISBLANK(OSSTData!B462),OSSTData!D462=2),"",ISBLANK(OSSTData!O462),"",OSSTData!O462=97,97,OSSTData!O462=0,1,OSSTData!O462&gt;0,0)</f>
        <v/>
      </c>
      <c r="K462" s="18" t="str">
        <f>_xlfn.IFS(OR(ISBLANK(OSSTData!B462),(OSSTData!D462=2)),"",OR(ISBLANK(OSSTData!K462),ISBLANK(OSSTData!J462)),"",OR(OSSTData!K462=97,OSSTData!J462=97),97,AND(OSSTData!K462=0,OSSTData!J462=0),1,OR(OSSTData!K462=1,OSSTData!J462=1),0,AND(OSSTData!K462=1,OSSTData!J462=1),0)</f>
        <v/>
      </c>
      <c r="L462" s="18" t="str">
        <f t="shared" si="7"/>
        <v/>
      </c>
    </row>
    <row r="463" spans="1:12" x14ac:dyDescent="0.2">
      <c r="A463" s="18" t="str">
        <f>_xlfn.IFS(OR(ISBLANK(OSSTData!B463),OSSTData!D463=2),"",OR(OSSTData!E463=97,OSSTData!F463=97),97,OR(ISBLANK(OSSTData!E463),ISBLANK(OSSTData!F463)),"",OR(OSSTData!E463&lt;97,OSSTData!F463&lt;97),(OSSTData!E463+OSSTData!F463))</f>
        <v/>
      </c>
      <c r="B463" s="18" t="str">
        <f>_xlfn.IFS(OR(ISBLANK(OSSTData!B463),OSSTData!D463=2),"",OR(ISBLANK(OSSTData!G463),ISBLANK(OSSTData!H463)),"",OR(OSSTData!G463=97,OSSTData!H463=97),97,OR(OSSTData!G463&lt;97,OSSTData!H463&lt;97),(OSSTData!G463+OSSTData!H463))</f>
        <v/>
      </c>
      <c r="C463" s="18" t="str">
        <f>_xlfn.IFS(OR(ISBLANK(OSSTData!B463),OSSTData!D463=2),"",ISBLANK(A463),"",A463=97,97,A463=0,1,A463&lt;97,0)</f>
        <v/>
      </c>
      <c r="D463" s="18" t="str">
        <f>_xlfn.IFS(OR(ISBLANK(OSSTData!B463),OSSTData!D463=2),"",ISBLANK(A463),"",A463=97,97,A463&lt;10,0,A463&gt;=10,1)</f>
        <v/>
      </c>
      <c r="E463" s="18" t="str">
        <f>_xlfn.IFS(OR(ISBLANK(OSSTData!B463),OSSTData!D463=2),"",ISBLANK(A463),"",A463=97,97,A463&lt;20,0,A463&gt;=20,1)</f>
        <v/>
      </c>
      <c r="F463" s="18" t="str">
        <f>_xlfn.IFS(OR(ISBLANK(OSSTData!B463),OSSTData!D463=2),"",ISBLANK(A463),"",A463=97,97,AND(OSSTData!E463=0,OSSTData!F463&gt;0),1,AND(OSSTData!E463&gt;0,OSSTData!F463=0),1,AND(OSSTData!E463=0,OSSTData!F463=0),0,AND(OSSTData!E463&gt;0,OSSTData!F463&gt;0),0)</f>
        <v/>
      </c>
      <c r="G463" s="18" t="str">
        <f>IFERROR(_xlfn.IFS(OR(ISBLANK(OSSTData!B463),OSSTData!D463=2),"",OR(ISBLANK(OSSTData!E463),ISBLANK(OSSTData!F463),ISBLANK(OSSTData!G463),ISBLANK(OSSTData!H463)),"",OR(OSSTData!E463=97,OSSTData!F463=97,OSSTData!G463=97,OSSTData!H463=97),97,AND(OSSTData!E463=0,OSSTData!F463=0,OSSTData!G463=0,OSSTData!H463=0),1,OR(OSSTData!E463&gt;0,OSSTData!F463&gt;0),0),0)</f>
        <v/>
      </c>
      <c r="H463" s="18" t="str">
        <f>_xlfn.IFS(OR(ISBLANK(OSSTData!B463),OSSTData!D463=2),"",OR(ISBLANK(OSSTData!E463),ISBLANK(OSSTData!F463),ISBLANK(OSSTData!G463),ISBLANK(OSSTData!H463)),"",OR(OSSTData!E463=97,OSSTData!F463=97,OSSTData!G463=97,OSSTData!H463=97),97,AND(OSSTData!E463=0,OSSTData!F463=0,OSSTData!G463=0,OSSTData!H463=0),0,AND(OSSTData!E463=0,OSSTData!F463=0,OSSTData!G463=1,OSSTData!H463=1),0,AND(OSSTData!E463=0,OSSTData!F463=0,OSSTData!G463=0,OSSTData!H463=1),1,AND(OSSTData!E463=0,OSSTData!F463=0,OSSTData!G463=1,OSSTData!H463=0),1,AND(OSSTData!E463&gt;0,OSSTData!F463=0,OSSTData!G463=1,OSSTData!H463=0),1,AND(OSSTData!E463=0,OSSTData!F463&gt;0,OSSTData!G463=0,OSSTData!H463=1),1,AND(OSSTData!E463&gt;0,OSSTData!F463&gt;0),0)</f>
        <v/>
      </c>
      <c r="I463" s="18" t="str">
        <f>_xlfn.IFS(OR(ISBLANK(OSSTData!B463),OSSTData!D463=2),"",ISBLANK(OSSTData!N463),"",OSSTData!N463=97,97,OSSTData!N463=0,1,OSSTData!N463&gt;0,0)</f>
        <v/>
      </c>
      <c r="J463" s="18" t="str">
        <f>_xlfn.IFS(OR(ISBLANK(OSSTData!B463),OSSTData!D463=2),"",ISBLANK(OSSTData!O463),"",OSSTData!O463=97,97,OSSTData!O463=0,1,OSSTData!O463&gt;0,0)</f>
        <v/>
      </c>
      <c r="K463" s="18" t="str">
        <f>_xlfn.IFS(OR(ISBLANK(OSSTData!B463),(OSSTData!D463=2)),"",OR(ISBLANK(OSSTData!K463),ISBLANK(OSSTData!J463)),"",OR(OSSTData!K463=97,OSSTData!J463=97),97,AND(OSSTData!K463=0,OSSTData!J463=0),1,OR(OSSTData!K463=1,OSSTData!J463=1),0,AND(OSSTData!K463=1,OSSTData!J463=1),0)</f>
        <v/>
      </c>
      <c r="L463" s="18" t="str">
        <f t="shared" si="7"/>
        <v/>
      </c>
    </row>
    <row r="464" spans="1:12" x14ac:dyDescent="0.2">
      <c r="A464" s="18" t="str">
        <f>_xlfn.IFS(OR(ISBLANK(OSSTData!B464),OSSTData!D464=2),"",OR(OSSTData!E464=97,OSSTData!F464=97),97,OR(ISBLANK(OSSTData!E464),ISBLANK(OSSTData!F464)),"",OR(OSSTData!E464&lt;97,OSSTData!F464&lt;97),(OSSTData!E464+OSSTData!F464))</f>
        <v/>
      </c>
      <c r="B464" s="18" t="str">
        <f>_xlfn.IFS(OR(ISBLANK(OSSTData!B464),OSSTData!D464=2),"",OR(ISBLANK(OSSTData!G464),ISBLANK(OSSTData!H464)),"",OR(OSSTData!G464=97,OSSTData!H464=97),97,OR(OSSTData!G464&lt;97,OSSTData!H464&lt;97),(OSSTData!G464+OSSTData!H464))</f>
        <v/>
      </c>
      <c r="C464" s="18" t="str">
        <f>_xlfn.IFS(OR(ISBLANK(OSSTData!B464),OSSTData!D464=2),"",ISBLANK(A464),"",A464=97,97,A464=0,1,A464&lt;97,0)</f>
        <v/>
      </c>
      <c r="D464" s="18" t="str">
        <f>_xlfn.IFS(OR(ISBLANK(OSSTData!B464),OSSTData!D464=2),"",ISBLANK(A464),"",A464=97,97,A464&lt;10,0,A464&gt;=10,1)</f>
        <v/>
      </c>
      <c r="E464" s="18" t="str">
        <f>_xlfn.IFS(OR(ISBLANK(OSSTData!B464),OSSTData!D464=2),"",ISBLANK(A464),"",A464=97,97,A464&lt;20,0,A464&gt;=20,1)</f>
        <v/>
      </c>
      <c r="F464" s="18" t="str">
        <f>_xlfn.IFS(OR(ISBLANK(OSSTData!B464),OSSTData!D464=2),"",ISBLANK(A464),"",A464=97,97,AND(OSSTData!E464=0,OSSTData!F464&gt;0),1,AND(OSSTData!E464&gt;0,OSSTData!F464=0),1,AND(OSSTData!E464=0,OSSTData!F464=0),0,AND(OSSTData!E464&gt;0,OSSTData!F464&gt;0),0)</f>
        <v/>
      </c>
      <c r="G464" s="18" t="str">
        <f>IFERROR(_xlfn.IFS(OR(ISBLANK(OSSTData!B464),OSSTData!D464=2),"",OR(ISBLANK(OSSTData!E464),ISBLANK(OSSTData!F464),ISBLANK(OSSTData!G464),ISBLANK(OSSTData!H464)),"",OR(OSSTData!E464=97,OSSTData!F464=97,OSSTData!G464=97,OSSTData!H464=97),97,AND(OSSTData!E464=0,OSSTData!F464=0,OSSTData!G464=0,OSSTData!H464=0),1,OR(OSSTData!E464&gt;0,OSSTData!F464&gt;0),0),0)</f>
        <v/>
      </c>
      <c r="H464" s="18" t="str">
        <f>_xlfn.IFS(OR(ISBLANK(OSSTData!B464),OSSTData!D464=2),"",OR(ISBLANK(OSSTData!E464),ISBLANK(OSSTData!F464),ISBLANK(OSSTData!G464),ISBLANK(OSSTData!H464)),"",OR(OSSTData!E464=97,OSSTData!F464=97,OSSTData!G464=97,OSSTData!H464=97),97,AND(OSSTData!E464=0,OSSTData!F464=0,OSSTData!G464=0,OSSTData!H464=0),0,AND(OSSTData!E464=0,OSSTData!F464=0,OSSTData!G464=1,OSSTData!H464=1),0,AND(OSSTData!E464=0,OSSTData!F464=0,OSSTData!G464=0,OSSTData!H464=1),1,AND(OSSTData!E464=0,OSSTData!F464=0,OSSTData!G464=1,OSSTData!H464=0),1,AND(OSSTData!E464&gt;0,OSSTData!F464=0,OSSTData!G464=1,OSSTData!H464=0),1,AND(OSSTData!E464=0,OSSTData!F464&gt;0,OSSTData!G464=0,OSSTData!H464=1),1,AND(OSSTData!E464&gt;0,OSSTData!F464&gt;0),0)</f>
        <v/>
      </c>
      <c r="I464" s="18" t="str">
        <f>_xlfn.IFS(OR(ISBLANK(OSSTData!B464),OSSTData!D464=2),"",ISBLANK(OSSTData!N464),"",OSSTData!N464=97,97,OSSTData!N464=0,1,OSSTData!N464&gt;0,0)</f>
        <v/>
      </c>
      <c r="J464" s="18" t="str">
        <f>_xlfn.IFS(OR(ISBLANK(OSSTData!B464),OSSTData!D464=2),"",ISBLANK(OSSTData!O464),"",OSSTData!O464=97,97,OSSTData!O464=0,1,OSSTData!O464&gt;0,0)</f>
        <v/>
      </c>
      <c r="K464" s="18" t="str">
        <f>_xlfn.IFS(OR(ISBLANK(OSSTData!B464),(OSSTData!D464=2)),"",OR(ISBLANK(OSSTData!K464),ISBLANK(OSSTData!J464)),"",OR(OSSTData!K464=97,OSSTData!J464=97),97,AND(OSSTData!K464=0,OSSTData!J464=0),1,OR(OSSTData!K464=1,OSSTData!J464=1),0,AND(OSSTData!K464=1,OSSTData!J464=1),0)</f>
        <v/>
      </c>
      <c r="L464" s="18" t="str">
        <f t="shared" si="7"/>
        <v/>
      </c>
    </row>
    <row r="465" spans="1:12" x14ac:dyDescent="0.2">
      <c r="A465" s="18" t="str">
        <f>_xlfn.IFS(OR(ISBLANK(OSSTData!B465),OSSTData!D465=2),"",OR(OSSTData!E465=97,OSSTData!F465=97),97,OR(ISBLANK(OSSTData!E465),ISBLANK(OSSTData!F465)),"",OR(OSSTData!E465&lt;97,OSSTData!F465&lt;97),(OSSTData!E465+OSSTData!F465))</f>
        <v/>
      </c>
      <c r="B465" s="18" t="str">
        <f>_xlfn.IFS(OR(ISBLANK(OSSTData!B465),OSSTData!D465=2),"",OR(ISBLANK(OSSTData!G465),ISBLANK(OSSTData!H465)),"",OR(OSSTData!G465=97,OSSTData!H465=97),97,OR(OSSTData!G465&lt;97,OSSTData!H465&lt;97),(OSSTData!G465+OSSTData!H465))</f>
        <v/>
      </c>
      <c r="C465" s="18" t="str">
        <f>_xlfn.IFS(OR(ISBLANK(OSSTData!B465),OSSTData!D465=2),"",ISBLANK(A465),"",A465=97,97,A465=0,1,A465&lt;97,0)</f>
        <v/>
      </c>
      <c r="D465" s="18" t="str">
        <f>_xlfn.IFS(OR(ISBLANK(OSSTData!B465),OSSTData!D465=2),"",ISBLANK(A465),"",A465=97,97,A465&lt;10,0,A465&gt;=10,1)</f>
        <v/>
      </c>
      <c r="E465" s="18" t="str">
        <f>_xlfn.IFS(OR(ISBLANK(OSSTData!B465),OSSTData!D465=2),"",ISBLANK(A465),"",A465=97,97,A465&lt;20,0,A465&gt;=20,1)</f>
        <v/>
      </c>
      <c r="F465" s="18" t="str">
        <f>_xlfn.IFS(OR(ISBLANK(OSSTData!B465),OSSTData!D465=2),"",ISBLANK(A465),"",A465=97,97,AND(OSSTData!E465=0,OSSTData!F465&gt;0),1,AND(OSSTData!E465&gt;0,OSSTData!F465=0),1,AND(OSSTData!E465=0,OSSTData!F465=0),0,AND(OSSTData!E465&gt;0,OSSTData!F465&gt;0),0)</f>
        <v/>
      </c>
      <c r="G465" s="18" t="str">
        <f>IFERROR(_xlfn.IFS(OR(ISBLANK(OSSTData!B465),OSSTData!D465=2),"",OR(ISBLANK(OSSTData!E465),ISBLANK(OSSTData!F465),ISBLANK(OSSTData!G465),ISBLANK(OSSTData!H465)),"",OR(OSSTData!E465=97,OSSTData!F465=97,OSSTData!G465=97,OSSTData!H465=97),97,AND(OSSTData!E465=0,OSSTData!F465=0,OSSTData!G465=0,OSSTData!H465=0),1,OR(OSSTData!E465&gt;0,OSSTData!F465&gt;0),0),0)</f>
        <v/>
      </c>
      <c r="H465" s="18" t="str">
        <f>_xlfn.IFS(OR(ISBLANK(OSSTData!B465),OSSTData!D465=2),"",OR(ISBLANK(OSSTData!E465),ISBLANK(OSSTData!F465),ISBLANK(OSSTData!G465),ISBLANK(OSSTData!H465)),"",OR(OSSTData!E465=97,OSSTData!F465=97,OSSTData!G465=97,OSSTData!H465=97),97,AND(OSSTData!E465=0,OSSTData!F465=0,OSSTData!G465=0,OSSTData!H465=0),0,AND(OSSTData!E465=0,OSSTData!F465=0,OSSTData!G465=1,OSSTData!H465=1),0,AND(OSSTData!E465=0,OSSTData!F465=0,OSSTData!G465=0,OSSTData!H465=1),1,AND(OSSTData!E465=0,OSSTData!F465=0,OSSTData!G465=1,OSSTData!H465=0),1,AND(OSSTData!E465&gt;0,OSSTData!F465=0,OSSTData!G465=1,OSSTData!H465=0),1,AND(OSSTData!E465=0,OSSTData!F465&gt;0,OSSTData!G465=0,OSSTData!H465=1),1,AND(OSSTData!E465&gt;0,OSSTData!F465&gt;0),0)</f>
        <v/>
      </c>
      <c r="I465" s="18" t="str">
        <f>_xlfn.IFS(OR(ISBLANK(OSSTData!B465),OSSTData!D465=2),"",ISBLANK(OSSTData!N465),"",OSSTData!N465=97,97,OSSTData!N465=0,1,OSSTData!N465&gt;0,0)</f>
        <v/>
      </c>
      <c r="J465" s="18" t="str">
        <f>_xlfn.IFS(OR(ISBLANK(OSSTData!B465),OSSTData!D465=2),"",ISBLANK(OSSTData!O465),"",OSSTData!O465=97,97,OSSTData!O465=0,1,OSSTData!O465&gt;0,0)</f>
        <v/>
      </c>
      <c r="K465" s="18" t="str">
        <f>_xlfn.IFS(OR(ISBLANK(OSSTData!B465),(OSSTData!D465=2)),"",OR(ISBLANK(OSSTData!K465),ISBLANK(OSSTData!J465)),"",OR(OSSTData!K465=97,OSSTData!J465=97),97,AND(OSSTData!K465=0,OSSTData!J465=0),1,OR(OSSTData!K465=1,OSSTData!J465=1),0,AND(OSSTData!K465=1,OSSTData!J465=1),0)</f>
        <v/>
      </c>
      <c r="L465" s="18" t="str">
        <f t="shared" si="7"/>
        <v/>
      </c>
    </row>
    <row r="466" spans="1:12" x14ac:dyDescent="0.2">
      <c r="A466" s="18" t="str">
        <f>_xlfn.IFS(OR(ISBLANK(OSSTData!B466),OSSTData!D466=2),"",OR(OSSTData!E466=97,OSSTData!F466=97),97,OR(ISBLANK(OSSTData!E466),ISBLANK(OSSTData!F466)),"",OR(OSSTData!E466&lt;97,OSSTData!F466&lt;97),(OSSTData!E466+OSSTData!F466))</f>
        <v/>
      </c>
      <c r="B466" s="18" t="str">
        <f>_xlfn.IFS(OR(ISBLANK(OSSTData!B466),OSSTData!D466=2),"",OR(ISBLANK(OSSTData!G466),ISBLANK(OSSTData!H466)),"",OR(OSSTData!G466=97,OSSTData!H466=97),97,OR(OSSTData!G466&lt;97,OSSTData!H466&lt;97),(OSSTData!G466+OSSTData!H466))</f>
        <v/>
      </c>
      <c r="C466" s="18" t="str">
        <f>_xlfn.IFS(OR(ISBLANK(OSSTData!B466),OSSTData!D466=2),"",ISBLANK(A466),"",A466=97,97,A466=0,1,A466&lt;97,0)</f>
        <v/>
      </c>
      <c r="D466" s="18" t="str">
        <f>_xlfn.IFS(OR(ISBLANK(OSSTData!B466),OSSTData!D466=2),"",ISBLANK(A466),"",A466=97,97,A466&lt;10,0,A466&gt;=10,1)</f>
        <v/>
      </c>
      <c r="E466" s="18" t="str">
        <f>_xlfn.IFS(OR(ISBLANK(OSSTData!B466),OSSTData!D466=2),"",ISBLANK(A466),"",A466=97,97,A466&lt;20,0,A466&gt;=20,1)</f>
        <v/>
      </c>
      <c r="F466" s="18" t="str">
        <f>_xlfn.IFS(OR(ISBLANK(OSSTData!B466),OSSTData!D466=2),"",ISBLANK(A466),"",A466=97,97,AND(OSSTData!E466=0,OSSTData!F466&gt;0),1,AND(OSSTData!E466&gt;0,OSSTData!F466=0),1,AND(OSSTData!E466=0,OSSTData!F466=0),0,AND(OSSTData!E466&gt;0,OSSTData!F466&gt;0),0)</f>
        <v/>
      </c>
      <c r="G466" s="18" t="str">
        <f>IFERROR(_xlfn.IFS(OR(ISBLANK(OSSTData!B466),OSSTData!D466=2),"",OR(ISBLANK(OSSTData!E466),ISBLANK(OSSTData!F466),ISBLANK(OSSTData!G466),ISBLANK(OSSTData!H466)),"",OR(OSSTData!E466=97,OSSTData!F466=97,OSSTData!G466=97,OSSTData!H466=97),97,AND(OSSTData!E466=0,OSSTData!F466=0,OSSTData!G466=0,OSSTData!H466=0),1,OR(OSSTData!E466&gt;0,OSSTData!F466&gt;0),0),0)</f>
        <v/>
      </c>
      <c r="H466" s="18" t="str">
        <f>_xlfn.IFS(OR(ISBLANK(OSSTData!B466),OSSTData!D466=2),"",OR(ISBLANK(OSSTData!E466),ISBLANK(OSSTData!F466),ISBLANK(OSSTData!G466),ISBLANK(OSSTData!H466)),"",OR(OSSTData!E466=97,OSSTData!F466=97,OSSTData!G466=97,OSSTData!H466=97),97,AND(OSSTData!E466=0,OSSTData!F466=0,OSSTData!G466=0,OSSTData!H466=0),0,AND(OSSTData!E466=0,OSSTData!F466=0,OSSTData!G466=1,OSSTData!H466=1),0,AND(OSSTData!E466=0,OSSTData!F466=0,OSSTData!G466=0,OSSTData!H466=1),1,AND(OSSTData!E466=0,OSSTData!F466=0,OSSTData!G466=1,OSSTData!H466=0),1,AND(OSSTData!E466&gt;0,OSSTData!F466=0,OSSTData!G466=1,OSSTData!H466=0),1,AND(OSSTData!E466=0,OSSTData!F466&gt;0,OSSTData!G466=0,OSSTData!H466=1),1,AND(OSSTData!E466&gt;0,OSSTData!F466&gt;0),0)</f>
        <v/>
      </c>
      <c r="I466" s="18" t="str">
        <f>_xlfn.IFS(OR(ISBLANK(OSSTData!B466),OSSTData!D466=2),"",ISBLANK(OSSTData!N466),"",OSSTData!N466=97,97,OSSTData!N466=0,1,OSSTData!N466&gt;0,0)</f>
        <v/>
      </c>
      <c r="J466" s="18" t="str">
        <f>_xlfn.IFS(OR(ISBLANK(OSSTData!B466),OSSTData!D466=2),"",ISBLANK(OSSTData!O466),"",OSSTData!O466=97,97,OSSTData!O466=0,1,OSSTData!O466&gt;0,0)</f>
        <v/>
      </c>
      <c r="K466" s="18" t="str">
        <f>_xlfn.IFS(OR(ISBLANK(OSSTData!B466),(OSSTData!D466=2)),"",OR(ISBLANK(OSSTData!K466),ISBLANK(OSSTData!J466)),"",OR(OSSTData!K466=97,OSSTData!J466=97),97,AND(OSSTData!K466=0,OSSTData!J466=0),1,OR(OSSTData!K466=1,OSSTData!J466=1),0,AND(OSSTData!K466=1,OSSTData!J466=1),0)</f>
        <v/>
      </c>
      <c r="L466" s="18" t="str">
        <f t="shared" si="7"/>
        <v/>
      </c>
    </row>
    <row r="467" spans="1:12" x14ac:dyDescent="0.2">
      <c r="A467" s="18" t="str">
        <f>_xlfn.IFS(OR(ISBLANK(OSSTData!B467),OSSTData!D467=2),"",OR(OSSTData!E467=97,OSSTData!F467=97),97,OR(ISBLANK(OSSTData!E467),ISBLANK(OSSTData!F467)),"",OR(OSSTData!E467&lt;97,OSSTData!F467&lt;97),(OSSTData!E467+OSSTData!F467))</f>
        <v/>
      </c>
      <c r="B467" s="18" t="str">
        <f>_xlfn.IFS(OR(ISBLANK(OSSTData!B467),OSSTData!D467=2),"",OR(ISBLANK(OSSTData!G467),ISBLANK(OSSTData!H467)),"",OR(OSSTData!G467=97,OSSTData!H467=97),97,OR(OSSTData!G467&lt;97,OSSTData!H467&lt;97),(OSSTData!G467+OSSTData!H467))</f>
        <v/>
      </c>
      <c r="C467" s="18" t="str">
        <f>_xlfn.IFS(OR(ISBLANK(OSSTData!B467),OSSTData!D467=2),"",ISBLANK(A467),"",A467=97,97,A467=0,1,A467&lt;97,0)</f>
        <v/>
      </c>
      <c r="D467" s="18" t="str">
        <f>_xlfn.IFS(OR(ISBLANK(OSSTData!B467),OSSTData!D467=2),"",ISBLANK(A467),"",A467=97,97,A467&lt;10,0,A467&gt;=10,1)</f>
        <v/>
      </c>
      <c r="E467" s="18" t="str">
        <f>_xlfn.IFS(OR(ISBLANK(OSSTData!B467),OSSTData!D467=2),"",ISBLANK(A467),"",A467=97,97,A467&lt;20,0,A467&gt;=20,1)</f>
        <v/>
      </c>
      <c r="F467" s="18" t="str">
        <f>_xlfn.IFS(OR(ISBLANK(OSSTData!B467),OSSTData!D467=2),"",ISBLANK(A467),"",A467=97,97,AND(OSSTData!E467=0,OSSTData!F467&gt;0),1,AND(OSSTData!E467&gt;0,OSSTData!F467=0),1,AND(OSSTData!E467=0,OSSTData!F467=0),0,AND(OSSTData!E467&gt;0,OSSTData!F467&gt;0),0)</f>
        <v/>
      </c>
      <c r="G467" s="18" t="str">
        <f>IFERROR(_xlfn.IFS(OR(ISBLANK(OSSTData!B467),OSSTData!D467=2),"",OR(ISBLANK(OSSTData!E467),ISBLANK(OSSTData!F467),ISBLANK(OSSTData!G467),ISBLANK(OSSTData!H467)),"",OR(OSSTData!E467=97,OSSTData!F467=97,OSSTData!G467=97,OSSTData!H467=97),97,AND(OSSTData!E467=0,OSSTData!F467=0,OSSTData!G467=0,OSSTData!H467=0),1,OR(OSSTData!E467&gt;0,OSSTData!F467&gt;0),0),0)</f>
        <v/>
      </c>
      <c r="H467" s="18" t="str">
        <f>_xlfn.IFS(OR(ISBLANK(OSSTData!B467),OSSTData!D467=2),"",OR(ISBLANK(OSSTData!E467),ISBLANK(OSSTData!F467),ISBLANK(OSSTData!G467),ISBLANK(OSSTData!H467)),"",OR(OSSTData!E467=97,OSSTData!F467=97,OSSTData!G467=97,OSSTData!H467=97),97,AND(OSSTData!E467=0,OSSTData!F467=0,OSSTData!G467=0,OSSTData!H467=0),0,AND(OSSTData!E467=0,OSSTData!F467=0,OSSTData!G467=1,OSSTData!H467=1),0,AND(OSSTData!E467=0,OSSTData!F467=0,OSSTData!G467=0,OSSTData!H467=1),1,AND(OSSTData!E467=0,OSSTData!F467=0,OSSTData!G467=1,OSSTData!H467=0),1,AND(OSSTData!E467&gt;0,OSSTData!F467=0,OSSTData!G467=1,OSSTData!H467=0),1,AND(OSSTData!E467=0,OSSTData!F467&gt;0,OSSTData!G467=0,OSSTData!H467=1),1,AND(OSSTData!E467&gt;0,OSSTData!F467&gt;0),0)</f>
        <v/>
      </c>
      <c r="I467" s="18" t="str">
        <f>_xlfn.IFS(OR(ISBLANK(OSSTData!B467),OSSTData!D467=2),"",ISBLANK(OSSTData!N467),"",OSSTData!N467=97,97,OSSTData!N467=0,1,OSSTData!N467&gt;0,0)</f>
        <v/>
      </c>
      <c r="J467" s="18" t="str">
        <f>_xlfn.IFS(OR(ISBLANK(OSSTData!B467),OSSTData!D467=2),"",ISBLANK(OSSTData!O467),"",OSSTData!O467=97,97,OSSTData!O467=0,1,OSSTData!O467&gt;0,0)</f>
        <v/>
      </c>
      <c r="K467" s="18" t="str">
        <f>_xlfn.IFS(OR(ISBLANK(OSSTData!B467),(OSSTData!D467=2)),"",OR(ISBLANK(OSSTData!K467),ISBLANK(OSSTData!J467)),"",OR(OSSTData!K467=97,OSSTData!J467=97),97,AND(OSSTData!K467=0,OSSTData!J467=0),1,OR(OSSTData!K467=1,OSSTData!J467=1),0,AND(OSSTData!K467=1,OSSTData!J467=1),0)</f>
        <v/>
      </c>
      <c r="L467" s="18" t="str">
        <f t="shared" si="7"/>
        <v/>
      </c>
    </row>
    <row r="468" spans="1:12" x14ac:dyDescent="0.2">
      <c r="A468" s="18" t="str">
        <f>_xlfn.IFS(OR(ISBLANK(OSSTData!B468),OSSTData!D468=2),"",OR(OSSTData!E468=97,OSSTData!F468=97),97,OR(ISBLANK(OSSTData!E468),ISBLANK(OSSTData!F468)),"",OR(OSSTData!E468&lt;97,OSSTData!F468&lt;97),(OSSTData!E468+OSSTData!F468))</f>
        <v/>
      </c>
      <c r="B468" s="18" t="str">
        <f>_xlfn.IFS(OR(ISBLANK(OSSTData!B468),OSSTData!D468=2),"",OR(ISBLANK(OSSTData!G468),ISBLANK(OSSTData!H468)),"",OR(OSSTData!G468=97,OSSTData!H468=97),97,OR(OSSTData!G468&lt;97,OSSTData!H468&lt;97),(OSSTData!G468+OSSTData!H468))</f>
        <v/>
      </c>
      <c r="C468" s="18" t="str">
        <f>_xlfn.IFS(OR(ISBLANK(OSSTData!B468),OSSTData!D468=2),"",ISBLANK(A468),"",A468=97,97,A468=0,1,A468&lt;97,0)</f>
        <v/>
      </c>
      <c r="D468" s="18" t="str">
        <f>_xlfn.IFS(OR(ISBLANK(OSSTData!B468),OSSTData!D468=2),"",ISBLANK(A468),"",A468=97,97,A468&lt;10,0,A468&gt;=10,1)</f>
        <v/>
      </c>
      <c r="E468" s="18" t="str">
        <f>_xlfn.IFS(OR(ISBLANK(OSSTData!B468),OSSTData!D468=2),"",ISBLANK(A468),"",A468=97,97,A468&lt;20,0,A468&gt;=20,1)</f>
        <v/>
      </c>
      <c r="F468" s="18" t="str">
        <f>_xlfn.IFS(OR(ISBLANK(OSSTData!B468),OSSTData!D468=2),"",ISBLANK(A468),"",A468=97,97,AND(OSSTData!E468=0,OSSTData!F468&gt;0),1,AND(OSSTData!E468&gt;0,OSSTData!F468=0),1,AND(OSSTData!E468=0,OSSTData!F468=0),0,AND(OSSTData!E468&gt;0,OSSTData!F468&gt;0),0)</f>
        <v/>
      </c>
      <c r="G468" s="18" t="str">
        <f>IFERROR(_xlfn.IFS(OR(ISBLANK(OSSTData!B468),OSSTData!D468=2),"",OR(ISBLANK(OSSTData!E468),ISBLANK(OSSTData!F468),ISBLANK(OSSTData!G468),ISBLANK(OSSTData!H468)),"",OR(OSSTData!E468=97,OSSTData!F468=97,OSSTData!G468=97,OSSTData!H468=97),97,AND(OSSTData!E468=0,OSSTData!F468=0,OSSTData!G468=0,OSSTData!H468=0),1,OR(OSSTData!E468&gt;0,OSSTData!F468&gt;0),0),0)</f>
        <v/>
      </c>
      <c r="H468" s="18" t="str">
        <f>_xlfn.IFS(OR(ISBLANK(OSSTData!B468),OSSTData!D468=2),"",OR(ISBLANK(OSSTData!E468),ISBLANK(OSSTData!F468),ISBLANK(OSSTData!G468),ISBLANK(OSSTData!H468)),"",OR(OSSTData!E468=97,OSSTData!F468=97,OSSTData!G468=97,OSSTData!H468=97),97,AND(OSSTData!E468=0,OSSTData!F468=0,OSSTData!G468=0,OSSTData!H468=0),0,AND(OSSTData!E468=0,OSSTData!F468=0,OSSTData!G468=1,OSSTData!H468=1),0,AND(OSSTData!E468=0,OSSTData!F468=0,OSSTData!G468=0,OSSTData!H468=1),1,AND(OSSTData!E468=0,OSSTData!F468=0,OSSTData!G468=1,OSSTData!H468=0),1,AND(OSSTData!E468&gt;0,OSSTData!F468=0,OSSTData!G468=1,OSSTData!H468=0),1,AND(OSSTData!E468=0,OSSTData!F468&gt;0,OSSTData!G468=0,OSSTData!H468=1),1,AND(OSSTData!E468&gt;0,OSSTData!F468&gt;0),0)</f>
        <v/>
      </c>
      <c r="I468" s="18" t="str">
        <f>_xlfn.IFS(OR(ISBLANK(OSSTData!B468),OSSTData!D468=2),"",ISBLANK(OSSTData!N468),"",OSSTData!N468=97,97,OSSTData!N468=0,1,OSSTData!N468&gt;0,0)</f>
        <v/>
      </c>
      <c r="J468" s="18" t="str">
        <f>_xlfn.IFS(OR(ISBLANK(OSSTData!B468),OSSTData!D468=2),"",ISBLANK(OSSTData!O468),"",OSSTData!O468=97,97,OSSTData!O468=0,1,OSSTData!O468&gt;0,0)</f>
        <v/>
      </c>
      <c r="K468" s="18" t="str">
        <f>_xlfn.IFS(OR(ISBLANK(OSSTData!B468),(OSSTData!D468=2)),"",OR(ISBLANK(OSSTData!K468),ISBLANK(OSSTData!J468)),"",OR(OSSTData!K468=97,OSSTData!J468=97),97,AND(OSSTData!K468=0,OSSTData!J468=0),1,OR(OSSTData!K468=1,OSSTData!J468=1),0,AND(OSSTData!K468=1,OSSTData!J468=1),0)</f>
        <v/>
      </c>
      <c r="L468" s="18" t="str">
        <f t="shared" si="7"/>
        <v/>
      </c>
    </row>
    <row r="469" spans="1:12" x14ac:dyDescent="0.2">
      <c r="A469" s="18" t="str">
        <f>_xlfn.IFS(OR(ISBLANK(OSSTData!B469),OSSTData!D469=2),"",OR(OSSTData!E469=97,OSSTData!F469=97),97,OR(ISBLANK(OSSTData!E469),ISBLANK(OSSTData!F469)),"",OR(OSSTData!E469&lt;97,OSSTData!F469&lt;97),(OSSTData!E469+OSSTData!F469))</f>
        <v/>
      </c>
      <c r="B469" s="18" t="str">
        <f>_xlfn.IFS(OR(ISBLANK(OSSTData!B469),OSSTData!D469=2),"",OR(ISBLANK(OSSTData!G469),ISBLANK(OSSTData!H469)),"",OR(OSSTData!G469=97,OSSTData!H469=97),97,OR(OSSTData!G469&lt;97,OSSTData!H469&lt;97),(OSSTData!G469+OSSTData!H469))</f>
        <v/>
      </c>
      <c r="C469" s="18" t="str">
        <f>_xlfn.IFS(OR(ISBLANK(OSSTData!B469),OSSTData!D469=2),"",ISBLANK(A469),"",A469=97,97,A469=0,1,A469&lt;97,0)</f>
        <v/>
      </c>
      <c r="D469" s="18" t="str">
        <f>_xlfn.IFS(OR(ISBLANK(OSSTData!B469),OSSTData!D469=2),"",ISBLANK(A469),"",A469=97,97,A469&lt;10,0,A469&gt;=10,1)</f>
        <v/>
      </c>
      <c r="E469" s="18" t="str">
        <f>_xlfn.IFS(OR(ISBLANK(OSSTData!B469),OSSTData!D469=2),"",ISBLANK(A469),"",A469=97,97,A469&lt;20,0,A469&gt;=20,1)</f>
        <v/>
      </c>
      <c r="F469" s="18" t="str">
        <f>_xlfn.IFS(OR(ISBLANK(OSSTData!B469),OSSTData!D469=2),"",ISBLANK(A469),"",A469=97,97,AND(OSSTData!E469=0,OSSTData!F469&gt;0),1,AND(OSSTData!E469&gt;0,OSSTData!F469=0),1,AND(OSSTData!E469=0,OSSTData!F469=0),0,AND(OSSTData!E469&gt;0,OSSTData!F469&gt;0),0)</f>
        <v/>
      </c>
      <c r="G469" s="18" t="str">
        <f>IFERROR(_xlfn.IFS(OR(ISBLANK(OSSTData!B469),OSSTData!D469=2),"",OR(ISBLANK(OSSTData!E469),ISBLANK(OSSTData!F469),ISBLANK(OSSTData!G469),ISBLANK(OSSTData!H469)),"",OR(OSSTData!E469=97,OSSTData!F469=97,OSSTData!G469=97,OSSTData!H469=97),97,AND(OSSTData!E469=0,OSSTData!F469=0,OSSTData!G469=0,OSSTData!H469=0),1,OR(OSSTData!E469&gt;0,OSSTData!F469&gt;0),0),0)</f>
        <v/>
      </c>
      <c r="H469" s="18" t="str">
        <f>_xlfn.IFS(OR(ISBLANK(OSSTData!B469),OSSTData!D469=2),"",OR(ISBLANK(OSSTData!E469),ISBLANK(OSSTData!F469),ISBLANK(OSSTData!G469),ISBLANK(OSSTData!H469)),"",OR(OSSTData!E469=97,OSSTData!F469=97,OSSTData!G469=97,OSSTData!H469=97),97,AND(OSSTData!E469=0,OSSTData!F469=0,OSSTData!G469=0,OSSTData!H469=0),0,AND(OSSTData!E469=0,OSSTData!F469=0,OSSTData!G469=1,OSSTData!H469=1),0,AND(OSSTData!E469=0,OSSTData!F469=0,OSSTData!G469=0,OSSTData!H469=1),1,AND(OSSTData!E469=0,OSSTData!F469=0,OSSTData!G469=1,OSSTData!H469=0),1,AND(OSSTData!E469&gt;0,OSSTData!F469=0,OSSTData!G469=1,OSSTData!H469=0),1,AND(OSSTData!E469=0,OSSTData!F469&gt;0,OSSTData!G469=0,OSSTData!H469=1),1,AND(OSSTData!E469&gt;0,OSSTData!F469&gt;0),0)</f>
        <v/>
      </c>
      <c r="I469" s="18" t="str">
        <f>_xlfn.IFS(OR(ISBLANK(OSSTData!B469),OSSTData!D469=2),"",ISBLANK(OSSTData!N469),"",OSSTData!N469=97,97,OSSTData!N469=0,1,OSSTData!N469&gt;0,0)</f>
        <v/>
      </c>
      <c r="J469" s="18" t="str">
        <f>_xlfn.IFS(OR(ISBLANK(OSSTData!B469),OSSTData!D469=2),"",ISBLANK(OSSTData!O469),"",OSSTData!O469=97,97,OSSTData!O469=0,1,OSSTData!O469&gt;0,0)</f>
        <v/>
      </c>
      <c r="K469" s="18" t="str">
        <f>_xlfn.IFS(OR(ISBLANK(OSSTData!B469),(OSSTData!D469=2)),"",OR(ISBLANK(OSSTData!K469),ISBLANK(OSSTData!J469)),"",OR(OSSTData!K469=97,OSSTData!J469=97),97,AND(OSSTData!K469=0,OSSTData!J469=0),1,OR(OSSTData!K469=1,OSSTData!J469=1),0,AND(OSSTData!K469=1,OSSTData!J469=1),0)</f>
        <v/>
      </c>
      <c r="L469" s="18" t="str">
        <f t="shared" si="7"/>
        <v/>
      </c>
    </row>
    <row r="470" spans="1:12" x14ac:dyDescent="0.2">
      <c r="A470" s="18" t="str">
        <f>_xlfn.IFS(OR(ISBLANK(OSSTData!B470),OSSTData!D470=2),"",OR(OSSTData!E470=97,OSSTData!F470=97),97,OR(ISBLANK(OSSTData!E470),ISBLANK(OSSTData!F470)),"",OR(OSSTData!E470&lt;97,OSSTData!F470&lt;97),(OSSTData!E470+OSSTData!F470))</f>
        <v/>
      </c>
      <c r="B470" s="18" t="str">
        <f>_xlfn.IFS(OR(ISBLANK(OSSTData!B470),OSSTData!D470=2),"",OR(ISBLANK(OSSTData!G470),ISBLANK(OSSTData!H470)),"",OR(OSSTData!G470=97,OSSTData!H470=97),97,OR(OSSTData!G470&lt;97,OSSTData!H470&lt;97),(OSSTData!G470+OSSTData!H470))</f>
        <v/>
      </c>
      <c r="C470" s="18" t="str">
        <f>_xlfn.IFS(OR(ISBLANK(OSSTData!B470),OSSTData!D470=2),"",ISBLANK(A470),"",A470=97,97,A470=0,1,A470&lt;97,0)</f>
        <v/>
      </c>
      <c r="D470" s="18" t="str">
        <f>_xlfn.IFS(OR(ISBLANK(OSSTData!B470),OSSTData!D470=2),"",ISBLANK(A470),"",A470=97,97,A470&lt;10,0,A470&gt;=10,1)</f>
        <v/>
      </c>
      <c r="E470" s="18" t="str">
        <f>_xlfn.IFS(OR(ISBLANK(OSSTData!B470),OSSTData!D470=2),"",ISBLANK(A470),"",A470=97,97,A470&lt;20,0,A470&gt;=20,1)</f>
        <v/>
      </c>
      <c r="F470" s="18" t="str">
        <f>_xlfn.IFS(OR(ISBLANK(OSSTData!B470),OSSTData!D470=2),"",ISBLANK(A470),"",A470=97,97,AND(OSSTData!E470=0,OSSTData!F470&gt;0),1,AND(OSSTData!E470&gt;0,OSSTData!F470=0),1,AND(OSSTData!E470=0,OSSTData!F470=0),0,AND(OSSTData!E470&gt;0,OSSTData!F470&gt;0),0)</f>
        <v/>
      </c>
      <c r="G470" s="18" t="str">
        <f>IFERROR(_xlfn.IFS(OR(ISBLANK(OSSTData!B470),OSSTData!D470=2),"",OR(ISBLANK(OSSTData!E470),ISBLANK(OSSTData!F470),ISBLANK(OSSTData!G470),ISBLANK(OSSTData!H470)),"",OR(OSSTData!E470=97,OSSTData!F470=97,OSSTData!G470=97,OSSTData!H470=97),97,AND(OSSTData!E470=0,OSSTData!F470=0,OSSTData!G470=0,OSSTData!H470=0),1,OR(OSSTData!E470&gt;0,OSSTData!F470&gt;0),0),0)</f>
        <v/>
      </c>
      <c r="H470" s="18" t="str">
        <f>_xlfn.IFS(OR(ISBLANK(OSSTData!B470),OSSTData!D470=2),"",OR(ISBLANK(OSSTData!E470),ISBLANK(OSSTData!F470),ISBLANK(OSSTData!G470),ISBLANK(OSSTData!H470)),"",OR(OSSTData!E470=97,OSSTData!F470=97,OSSTData!G470=97,OSSTData!H470=97),97,AND(OSSTData!E470=0,OSSTData!F470=0,OSSTData!G470=0,OSSTData!H470=0),0,AND(OSSTData!E470=0,OSSTData!F470=0,OSSTData!G470=1,OSSTData!H470=1),0,AND(OSSTData!E470=0,OSSTData!F470=0,OSSTData!G470=0,OSSTData!H470=1),1,AND(OSSTData!E470=0,OSSTData!F470=0,OSSTData!G470=1,OSSTData!H470=0),1,AND(OSSTData!E470&gt;0,OSSTData!F470=0,OSSTData!G470=1,OSSTData!H470=0),1,AND(OSSTData!E470=0,OSSTData!F470&gt;0,OSSTData!G470=0,OSSTData!H470=1),1,AND(OSSTData!E470&gt;0,OSSTData!F470&gt;0),0)</f>
        <v/>
      </c>
      <c r="I470" s="18" t="str">
        <f>_xlfn.IFS(OR(ISBLANK(OSSTData!B470),OSSTData!D470=2),"",ISBLANK(OSSTData!N470),"",OSSTData!N470=97,97,OSSTData!N470=0,1,OSSTData!N470&gt;0,0)</f>
        <v/>
      </c>
      <c r="J470" s="18" t="str">
        <f>_xlfn.IFS(OR(ISBLANK(OSSTData!B470),OSSTData!D470=2),"",ISBLANK(OSSTData!O470),"",OSSTData!O470=97,97,OSSTData!O470=0,1,OSSTData!O470&gt;0,0)</f>
        <v/>
      </c>
      <c r="K470" s="18" t="str">
        <f>_xlfn.IFS(OR(ISBLANK(OSSTData!B470),(OSSTData!D470=2)),"",OR(ISBLANK(OSSTData!K470),ISBLANK(OSSTData!J470)),"",OR(OSSTData!K470=97,OSSTData!J470=97),97,AND(OSSTData!K470=0,OSSTData!J470=0),1,OR(OSSTData!K470=1,OSSTData!J470=1),0,AND(OSSTData!K470=1,OSSTData!J470=1),0)</f>
        <v/>
      </c>
      <c r="L470" s="18" t="str">
        <f t="shared" si="7"/>
        <v/>
      </c>
    </row>
    <row r="471" spans="1:12" x14ac:dyDescent="0.2">
      <c r="A471" s="18" t="str">
        <f>_xlfn.IFS(OR(ISBLANK(OSSTData!B471),OSSTData!D471=2),"",OR(OSSTData!E471=97,OSSTData!F471=97),97,OR(ISBLANK(OSSTData!E471),ISBLANK(OSSTData!F471)),"",OR(OSSTData!E471&lt;97,OSSTData!F471&lt;97),(OSSTData!E471+OSSTData!F471))</f>
        <v/>
      </c>
      <c r="B471" s="18" t="str">
        <f>_xlfn.IFS(OR(ISBLANK(OSSTData!B471),OSSTData!D471=2),"",OR(ISBLANK(OSSTData!G471),ISBLANK(OSSTData!H471)),"",OR(OSSTData!G471=97,OSSTData!H471=97),97,OR(OSSTData!G471&lt;97,OSSTData!H471&lt;97),(OSSTData!G471+OSSTData!H471))</f>
        <v/>
      </c>
      <c r="C471" s="18" t="str">
        <f>_xlfn.IFS(OR(ISBLANK(OSSTData!B471),OSSTData!D471=2),"",ISBLANK(A471),"",A471=97,97,A471=0,1,A471&lt;97,0)</f>
        <v/>
      </c>
      <c r="D471" s="18" t="str">
        <f>_xlfn.IFS(OR(ISBLANK(OSSTData!B471),OSSTData!D471=2),"",ISBLANK(A471),"",A471=97,97,A471&lt;10,0,A471&gt;=10,1)</f>
        <v/>
      </c>
      <c r="E471" s="18" t="str">
        <f>_xlfn.IFS(OR(ISBLANK(OSSTData!B471),OSSTData!D471=2),"",ISBLANK(A471),"",A471=97,97,A471&lt;20,0,A471&gt;=20,1)</f>
        <v/>
      </c>
      <c r="F471" s="18" t="str">
        <f>_xlfn.IFS(OR(ISBLANK(OSSTData!B471),OSSTData!D471=2),"",ISBLANK(A471),"",A471=97,97,AND(OSSTData!E471=0,OSSTData!F471&gt;0),1,AND(OSSTData!E471&gt;0,OSSTData!F471=0),1,AND(OSSTData!E471=0,OSSTData!F471=0),0,AND(OSSTData!E471&gt;0,OSSTData!F471&gt;0),0)</f>
        <v/>
      </c>
      <c r="G471" s="18" t="str">
        <f>IFERROR(_xlfn.IFS(OR(ISBLANK(OSSTData!B471),OSSTData!D471=2),"",OR(ISBLANK(OSSTData!E471),ISBLANK(OSSTData!F471),ISBLANK(OSSTData!G471),ISBLANK(OSSTData!H471)),"",OR(OSSTData!E471=97,OSSTData!F471=97,OSSTData!G471=97,OSSTData!H471=97),97,AND(OSSTData!E471=0,OSSTData!F471=0,OSSTData!G471=0,OSSTData!H471=0),1,OR(OSSTData!E471&gt;0,OSSTData!F471&gt;0),0),0)</f>
        <v/>
      </c>
      <c r="H471" s="18" t="str">
        <f>_xlfn.IFS(OR(ISBLANK(OSSTData!B471),OSSTData!D471=2),"",OR(ISBLANK(OSSTData!E471),ISBLANK(OSSTData!F471),ISBLANK(OSSTData!G471),ISBLANK(OSSTData!H471)),"",OR(OSSTData!E471=97,OSSTData!F471=97,OSSTData!G471=97,OSSTData!H471=97),97,AND(OSSTData!E471=0,OSSTData!F471=0,OSSTData!G471=0,OSSTData!H471=0),0,AND(OSSTData!E471=0,OSSTData!F471=0,OSSTData!G471=1,OSSTData!H471=1),0,AND(OSSTData!E471=0,OSSTData!F471=0,OSSTData!G471=0,OSSTData!H471=1),1,AND(OSSTData!E471=0,OSSTData!F471=0,OSSTData!G471=1,OSSTData!H471=0),1,AND(OSSTData!E471&gt;0,OSSTData!F471=0,OSSTData!G471=1,OSSTData!H471=0),1,AND(OSSTData!E471=0,OSSTData!F471&gt;0,OSSTData!G471=0,OSSTData!H471=1),1,AND(OSSTData!E471&gt;0,OSSTData!F471&gt;0),0)</f>
        <v/>
      </c>
      <c r="I471" s="18" t="str">
        <f>_xlfn.IFS(OR(ISBLANK(OSSTData!B471),OSSTData!D471=2),"",ISBLANK(OSSTData!N471),"",OSSTData!N471=97,97,OSSTData!N471=0,1,OSSTData!N471&gt;0,0)</f>
        <v/>
      </c>
      <c r="J471" s="18" t="str">
        <f>_xlfn.IFS(OR(ISBLANK(OSSTData!B471),OSSTData!D471=2),"",ISBLANK(OSSTData!O471),"",OSSTData!O471=97,97,OSSTData!O471=0,1,OSSTData!O471&gt;0,0)</f>
        <v/>
      </c>
      <c r="K471" s="18" t="str">
        <f>_xlfn.IFS(OR(ISBLANK(OSSTData!B471),(OSSTData!D471=2)),"",OR(ISBLANK(OSSTData!K471),ISBLANK(OSSTData!J471)),"",OR(OSSTData!K471=97,OSSTData!J471=97),97,AND(OSSTData!K471=0,OSSTData!J471=0),1,OR(OSSTData!K471=1,OSSTData!J471=1),0,AND(OSSTData!K471=1,OSSTData!J471=1),0)</f>
        <v/>
      </c>
      <c r="L471" s="18" t="str">
        <f t="shared" si="7"/>
        <v/>
      </c>
    </row>
    <row r="472" spans="1:12" x14ac:dyDescent="0.2">
      <c r="A472" s="18" t="str">
        <f>_xlfn.IFS(OR(ISBLANK(OSSTData!B472),OSSTData!D472=2),"",OR(OSSTData!E472=97,OSSTData!F472=97),97,OR(ISBLANK(OSSTData!E472),ISBLANK(OSSTData!F472)),"",OR(OSSTData!E472&lt;97,OSSTData!F472&lt;97),(OSSTData!E472+OSSTData!F472))</f>
        <v/>
      </c>
      <c r="B472" s="18" t="str">
        <f>_xlfn.IFS(OR(ISBLANK(OSSTData!B472),OSSTData!D472=2),"",OR(ISBLANK(OSSTData!G472),ISBLANK(OSSTData!H472)),"",OR(OSSTData!G472=97,OSSTData!H472=97),97,OR(OSSTData!G472&lt;97,OSSTData!H472&lt;97),(OSSTData!G472+OSSTData!H472))</f>
        <v/>
      </c>
      <c r="C472" s="18" t="str">
        <f>_xlfn.IFS(OR(ISBLANK(OSSTData!B472),OSSTData!D472=2),"",ISBLANK(A472),"",A472=97,97,A472=0,1,A472&lt;97,0)</f>
        <v/>
      </c>
      <c r="D472" s="18" t="str">
        <f>_xlfn.IFS(OR(ISBLANK(OSSTData!B472),OSSTData!D472=2),"",ISBLANK(A472),"",A472=97,97,A472&lt;10,0,A472&gt;=10,1)</f>
        <v/>
      </c>
      <c r="E472" s="18" t="str">
        <f>_xlfn.IFS(OR(ISBLANK(OSSTData!B472),OSSTData!D472=2),"",ISBLANK(A472),"",A472=97,97,A472&lt;20,0,A472&gt;=20,1)</f>
        <v/>
      </c>
      <c r="F472" s="18" t="str">
        <f>_xlfn.IFS(OR(ISBLANK(OSSTData!B472),OSSTData!D472=2),"",ISBLANK(A472),"",A472=97,97,AND(OSSTData!E472=0,OSSTData!F472&gt;0),1,AND(OSSTData!E472&gt;0,OSSTData!F472=0),1,AND(OSSTData!E472=0,OSSTData!F472=0),0,AND(OSSTData!E472&gt;0,OSSTData!F472&gt;0),0)</f>
        <v/>
      </c>
      <c r="G472" s="18" t="str">
        <f>IFERROR(_xlfn.IFS(OR(ISBLANK(OSSTData!B472),OSSTData!D472=2),"",OR(ISBLANK(OSSTData!E472),ISBLANK(OSSTData!F472),ISBLANK(OSSTData!G472),ISBLANK(OSSTData!H472)),"",OR(OSSTData!E472=97,OSSTData!F472=97,OSSTData!G472=97,OSSTData!H472=97),97,AND(OSSTData!E472=0,OSSTData!F472=0,OSSTData!G472=0,OSSTData!H472=0),1,OR(OSSTData!E472&gt;0,OSSTData!F472&gt;0),0),0)</f>
        <v/>
      </c>
      <c r="H472" s="18" t="str">
        <f>_xlfn.IFS(OR(ISBLANK(OSSTData!B472),OSSTData!D472=2),"",OR(ISBLANK(OSSTData!E472),ISBLANK(OSSTData!F472),ISBLANK(OSSTData!G472),ISBLANK(OSSTData!H472)),"",OR(OSSTData!E472=97,OSSTData!F472=97,OSSTData!G472=97,OSSTData!H472=97),97,AND(OSSTData!E472=0,OSSTData!F472=0,OSSTData!G472=0,OSSTData!H472=0),0,AND(OSSTData!E472=0,OSSTData!F472=0,OSSTData!G472=1,OSSTData!H472=1),0,AND(OSSTData!E472=0,OSSTData!F472=0,OSSTData!G472=0,OSSTData!H472=1),1,AND(OSSTData!E472=0,OSSTData!F472=0,OSSTData!G472=1,OSSTData!H472=0),1,AND(OSSTData!E472&gt;0,OSSTData!F472=0,OSSTData!G472=1,OSSTData!H472=0),1,AND(OSSTData!E472=0,OSSTData!F472&gt;0,OSSTData!G472=0,OSSTData!H472=1),1,AND(OSSTData!E472&gt;0,OSSTData!F472&gt;0),0)</f>
        <v/>
      </c>
      <c r="I472" s="18" t="str">
        <f>_xlfn.IFS(OR(ISBLANK(OSSTData!B472),OSSTData!D472=2),"",ISBLANK(OSSTData!N472),"",OSSTData!N472=97,97,OSSTData!N472=0,1,OSSTData!N472&gt;0,0)</f>
        <v/>
      </c>
      <c r="J472" s="18" t="str">
        <f>_xlfn.IFS(OR(ISBLANK(OSSTData!B472),OSSTData!D472=2),"",ISBLANK(OSSTData!O472),"",OSSTData!O472=97,97,OSSTData!O472=0,1,OSSTData!O472&gt;0,0)</f>
        <v/>
      </c>
      <c r="K472" s="18" t="str">
        <f>_xlfn.IFS(OR(ISBLANK(OSSTData!B472),(OSSTData!D472=2)),"",OR(ISBLANK(OSSTData!K472),ISBLANK(OSSTData!J472)),"",OR(OSSTData!K472=97,OSSTData!J472=97),97,AND(OSSTData!K472=0,OSSTData!J472=0),1,OR(OSSTData!K472=1,OSSTData!J472=1),0,AND(OSSTData!K472=1,OSSTData!J472=1),0)</f>
        <v/>
      </c>
      <c r="L472" s="18" t="str">
        <f t="shared" si="7"/>
        <v/>
      </c>
    </row>
    <row r="473" spans="1:12" x14ac:dyDescent="0.2">
      <c r="A473" s="18" t="str">
        <f>_xlfn.IFS(OR(ISBLANK(OSSTData!B473),OSSTData!D473=2),"",OR(OSSTData!E473=97,OSSTData!F473=97),97,OR(ISBLANK(OSSTData!E473),ISBLANK(OSSTData!F473)),"",OR(OSSTData!E473&lt;97,OSSTData!F473&lt;97),(OSSTData!E473+OSSTData!F473))</f>
        <v/>
      </c>
      <c r="B473" s="18" t="str">
        <f>_xlfn.IFS(OR(ISBLANK(OSSTData!B473),OSSTData!D473=2),"",OR(ISBLANK(OSSTData!G473),ISBLANK(OSSTData!H473)),"",OR(OSSTData!G473=97,OSSTData!H473=97),97,OR(OSSTData!G473&lt;97,OSSTData!H473&lt;97),(OSSTData!G473+OSSTData!H473))</f>
        <v/>
      </c>
      <c r="C473" s="18" t="str">
        <f>_xlfn.IFS(OR(ISBLANK(OSSTData!B473),OSSTData!D473=2),"",ISBLANK(A473),"",A473=97,97,A473=0,1,A473&lt;97,0)</f>
        <v/>
      </c>
      <c r="D473" s="18" t="str">
        <f>_xlfn.IFS(OR(ISBLANK(OSSTData!B473),OSSTData!D473=2),"",ISBLANK(A473),"",A473=97,97,A473&lt;10,0,A473&gt;=10,1)</f>
        <v/>
      </c>
      <c r="E473" s="18" t="str">
        <f>_xlfn.IFS(OR(ISBLANK(OSSTData!B473),OSSTData!D473=2),"",ISBLANK(A473),"",A473=97,97,A473&lt;20,0,A473&gt;=20,1)</f>
        <v/>
      </c>
      <c r="F473" s="18" t="str">
        <f>_xlfn.IFS(OR(ISBLANK(OSSTData!B473),OSSTData!D473=2),"",ISBLANK(A473),"",A473=97,97,AND(OSSTData!E473=0,OSSTData!F473&gt;0),1,AND(OSSTData!E473&gt;0,OSSTData!F473=0),1,AND(OSSTData!E473=0,OSSTData!F473=0),0,AND(OSSTData!E473&gt;0,OSSTData!F473&gt;0),0)</f>
        <v/>
      </c>
      <c r="G473" s="18" t="str">
        <f>IFERROR(_xlfn.IFS(OR(ISBLANK(OSSTData!B473),OSSTData!D473=2),"",OR(ISBLANK(OSSTData!E473),ISBLANK(OSSTData!F473),ISBLANK(OSSTData!G473),ISBLANK(OSSTData!H473)),"",OR(OSSTData!E473=97,OSSTData!F473=97,OSSTData!G473=97,OSSTData!H473=97),97,AND(OSSTData!E473=0,OSSTData!F473=0,OSSTData!G473=0,OSSTData!H473=0),1,OR(OSSTData!E473&gt;0,OSSTData!F473&gt;0),0),0)</f>
        <v/>
      </c>
      <c r="H473" s="18" t="str">
        <f>_xlfn.IFS(OR(ISBLANK(OSSTData!B473),OSSTData!D473=2),"",OR(ISBLANK(OSSTData!E473),ISBLANK(OSSTData!F473),ISBLANK(OSSTData!G473),ISBLANK(OSSTData!H473)),"",OR(OSSTData!E473=97,OSSTData!F473=97,OSSTData!G473=97,OSSTData!H473=97),97,AND(OSSTData!E473=0,OSSTData!F473=0,OSSTData!G473=0,OSSTData!H473=0),0,AND(OSSTData!E473=0,OSSTData!F473=0,OSSTData!G473=1,OSSTData!H473=1),0,AND(OSSTData!E473=0,OSSTData!F473=0,OSSTData!G473=0,OSSTData!H473=1),1,AND(OSSTData!E473=0,OSSTData!F473=0,OSSTData!G473=1,OSSTData!H473=0),1,AND(OSSTData!E473&gt;0,OSSTData!F473=0,OSSTData!G473=1,OSSTData!H473=0),1,AND(OSSTData!E473=0,OSSTData!F473&gt;0,OSSTData!G473=0,OSSTData!H473=1),1,AND(OSSTData!E473&gt;0,OSSTData!F473&gt;0),0)</f>
        <v/>
      </c>
      <c r="I473" s="18" t="str">
        <f>_xlfn.IFS(OR(ISBLANK(OSSTData!B473),OSSTData!D473=2),"",ISBLANK(OSSTData!N473),"",OSSTData!N473=97,97,OSSTData!N473=0,1,OSSTData!N473&gt;0,0)</f>
        <v/>
      </c>
      <c r="J473" s="18" t="str">
        <f>_xlfn.IFS(OR(ISBLANK(OSSTData!B473),OSSTData!D473=2),"",ISBLANK(OSSTData!O473),"",OSSTData!O473=97,97,OSSTData!O473=0,1,OSSTData!O473&gt;0,0)</f>
        <v/>
      </c>
      <c r="K473" s="18" t="str">
        <f>_xlfn.IFS(OR(ISBLANK(OSSTData!B473),(OSSTData!D473=2)),"",OR(ISBLANK(OSSTData!K473),ISBLANK(OSSTData!J473)),"",OR(OSSTData!K473=97,OSSTData!J473=97),97,AND(OSSTData!K473=0,OSSTData!J473=0),1,OR(OSSTData!K473=1,OSSTData!J473=1),0,AND(OSSTData!K473=1,OSSTData!J473=1),0)</f>
        <v/>
      </c>
      <c r="L473" s="18" t="str">
        <f t="shared" si="7"/>
        <v/>
      </c>
    </row>
    <row r="474" spans="1:12" x14ac:dyDescent="0.2">
      <c r="A474" s="18" t="str">
        <f>_xlfn.IFS(OR(ISBLANK(OSSTData!B474),OSSTData!D474=2),"",OR(OSSTData!E474=97,OSSTData!F474=97),97,OR(ISBLANK(OSSTData!E474),ISBLANK(OSSTData!F474)),"",OR(OSSTData!E474&lt;97,OSSTData!F474&lt;97),(OSSTData!E474+OSSTData!F474))</f>
        <v/>
      </c>
      <c r="B474" s="18" t="str">
        <f>_xlfn.IFS(OR(ISBLANK(OSSTData!B474),OSSTData!D474=2),"",OR(ISBLANK(OSSTData!G474),ISBLANK(OSSTData!H474)),"",OR(OSSTData!G474=97,OSSTData!H474=97),97,OR(OSSTData!G474&lt;97,OSSTData!H474&lt;97),(OSSTData!G474+OSSTData!H474))</f>
        <v/>
      </c>
      <c r="C474" s="18" t="str">
        <f>_xlfn.IFS(OR(ISBLANK(OSSTData!B474),OSSTData!D474=2),"",ISBLANK(A474),"",A474=97,97,A474=0,1,A474&lt;97,0)</f>
        <v/>
      </c>
      <c r="D474" s="18" t="str">
        <f>_xlfn.IFS(OR(ISBLANK(OSSTData!B474),OSSTData!D474=2),"",ISBLANK(A474),"",A474=97,97,A474&lt;10,0,A474&gt;=10,1)</f>
        <v/>
      </c>
      <c r="E474" s="18" t="str">
        <f>_xlfn.IFS(OR(ISBLANK(OSSTData!B474),OSSTData!D474=2),"",ISBLANK(A474),"",A474=97,97,A474&lt;20,0,A474&gt;=20,1)</f>
        <v/>
      </c>
      <c r="F474" s="18" t="str">
        <f>_xlfn.IFS(OR(ISBLANK(OSSTData!B474),OSSTData!D474=2),"",ISBLANK(A474),"",A474=97,97,AND(OSSTData!E474=0,OSSTData!F474&gt;0),1,AND(OSSTData!E474&gt;0,OSSTData!F474=0),1,AND(OSSTData!E474=0,OSSTData!F474=0),0,AND(OSSTData!E474&gt;0,OSSTData!F474&gt;0),0)</f>
        <v/>
      </c>
      <c r="G474" s="18" t="str">
        <f>IFERROR(_xlfn.IFS(OR(ISBLANK(OSSTData!B474),OSSTData!D474=2),"",OR(ISBLANK(OSSTData!E474),ISBLANK(OSSTData!F474),ISBLANK(OSSTData!G474),ISBLANK(OSSTData!H474)),"",OR(OSSTData!E474=97,OSSTData!F474=97,OSSTData!G474=97,OSSTData!H474=97),97,AND(OSSTData!E474=0,OSSTData!F474=0,OSSTData!G474=0,OSSTData!H474=0),1,OR(OSSTData!E474&gt;0,OSSTData!F474&gt;0),0),0)</f>
        <v/>
      </c>
      <c r="H474" s="18" t="str">
        <f>_xlfn.IFS(OR(ISBLANK(OSSTData!B474),OSSTData!D474=2),"",OR(ISBLANK(OSSTData!E474),ISBLANK(OSSTData!F474),ISBLANK(OSSTData!G474),ISBLANK(OSSTData!H474)),"",OR(OSSTData!E474=97,OSSTData!F474=97,OSSTData!G474=97,OSSTData!H474=97),97,AND(OSSTData!E474=0,OSSTData!F474=0,OSSTData!G474=0,OSSTData!H474=0),0,AND(OSSTData!E474=0,OSSTData!F474=0,OSSTData!G474=1,OSSTData!H474=1),0,AND(OSSTData!E474=0,OSSTData!F474=0,OSSTData!G474=0,OSSTData!H474=1),1,AND(OSSTData!E474=0,OSSTData!F474=0,OSSTData!G474=1,OSSTData!H474=0),1,AND(OSSTData!E474&gt;0,OSSTData!F474=0,OSSTData!G474=1,OSSTData!H474=0),1,AND(OSSTData!E474=0,OSSTData!F474&gt;0,OSSTData!G474=0,OSSTData!H474=1),1,AND(OSSTData!E474&gt;0,OSSTData!F474&gt;0),0)</f>
        <v/>
      </c>
      <c r="I474" s="18" t="str">
        <f>_xlfn.IFS(OR(ISBLANK(OSSTData!B474),OSSTData!D474=2),"",ISBLANK(OSSTData!N474),"",OSSTData!N474=97,97,OSSTData!N474=0,1,OSSTData!N474&gt;0,0)</f>
        <v/>
      </c>
      <c r="J474" s="18" t="str">
        <f>_xlfn.IFS(OR(ISBLANK(OSSTData!B474),OSSTData!D474=2),"",ISBLANK(OSSTData!O474),"",OSSTData!O474=97,97,OSSTData!O474=0,1,OSSTData!O474&gt;0,0)</f>
        <v/>
      </c>
      <c r="K474" s="18" t="str">
        <f>_xlfn.IFS(OR(ISBLANK(OSSTData!B474),(OSSTData!D474=2)),"",OR(ISBLANK(OSSTData!K474),ISBLANK(OSSTData!J474)),"",OR(OSSTData!K474=97,OSSTData!J474=97),97,AND(OSSTData!K474=0,OSSTData!J474=0),1,OR(OSSTData!K474=1,OSSTData!J474=1),0,AND(OSSTData!K474=1,OSSTData!J474=1),0)</f>
        <v/>
      </c>
      <c r="L474" s="18" t="str">
        <f t="shared" si="7"/>
        <v/>
      </c>
    </row>
    <row r="475" spans="1:12" x14ac:dyDescent="0.2">
      <c r="A475" s="18" t="str">
        <f>_xlfn.IFS(OR(ISBLANK(OSSTData!B475),OSSTData!D475=2),"",OR(OSSTData!E475=97,OSSTData!F475=97),97,OR(ISBLANK(OSSTData!E475),ISBLANK(OSSTData!F475)),"",OR(OSSTData!E475&lt;97,OSSTData!F475&lt;97),(OSSTData!E475+OSSTData!F475))</f>
        <v/>
      </c>
      <c r="B475" s="18" t="str">
        <f>_xlfn.IFS(OR(ISBLANK(OSSTData!B475),OSSTData!D475=2),"",OR(ISBLANK(OSSTData!G475),ISBLANK(OSSTData!H475)),"",OR(OSSTData!G475=97,OSSTData!H475=97),97,OR(OSSTData!G475&lt;97,OSSTData!H475&lt;97),(OSSTData!G475+OSSTData!H475))</f>
        <v/>
      </c>
      <c r="C475" s="18" t="str">
        <f>_xlfn.IFS(OR(ISBLANK(OSSTData!B475),OSSTData!D475=2),"",ISBLANK(A475),"",A475=97,97,A475=0,1,A475&lt;97,0)</f>
        <v/>
      </c>
      <c r="D475" s="18" t="str">
        <f>_xlfn.IFS(OR(ISBLANK(OSSTData!B475),OSSTData!D475=2),"",ISBLANK(A475),"",A475=97,97,A475&lt;10,0,A475&gt;=10,1)</f>
        <v/>
      </c>
      <c r="E475" s="18" t="str">
        <f>_xlfn.IFS(OR(ISBLANK(OSSTData!B475),OSSTData!D475=2),"",ISBLANK(A475),"",A475=97,97,A475&lt;20,0,A475&gt;=20,1)</f>
        <v/>
      </c>
      <c r="F475" s="18" t="str">
        <f>_xlfn.IFS(OR(ISBLANK(OSSTData!B475),OSSTData!D475=2),"",ISBLANK(A475),"",A475=97,97,AND(OSSTData!E475=0,OSSTData!F475&gt;0),1,AND(OSSTData!E475&gt;0,OSSTData!F475=0),1,AND(OSSTData!E475=0,OSSTData!F475=0),0,AND(OSSTData!E475&gt;0,OSSTData!F475&gt;0),0)</f>
        <v/>
      </c>
      <c r="G475" s="18" t="str">
        <f>IFERROR(_xlfn.IFS(OR(ISBLANK(OSSTData!B475),OSSTData!D475=2),"",OR(ISBLANK(OSSTData!E475),ISBLANK(OSSTData!F475),ISBLANK(OSSTData!G475),ISBLANK(OSSTData!H475)),"",OR(OSSTData!E475=97,OSSTData!F475=97,OSSTData!G475=97,OSSTData!H475=97),97,AND(OSSTData!E475=0,OSSTData!F475=0,OSSTData!G475=0,OSSTData!H475=0),1,OR(OSSTData!E475&gt;0,OSSTData!F475&gt;0),0),0)</f>
        <v/>
      </c>
      <c r="H475" s="18" t="str">
        <f>_xlfn.IFS(OR(ISBLANK(OSSTData!B475),OSSTData!D475=2),"",OR(ISBLANK(OSSTData!E475),ISBLANK(OSSTData!F475),ISBLANK(OSSTData!G475),ISBLANK(OSSTData!H475)),"",OR(OSSTData!E475=97,OSSTData!F475=97,OSSTData!G475=97,OSSTData!H475=97),97,AND(OSSTData!E475=0,OSSTData!F475=0,OSSTData!G475=0,OSSTData!H475=0),0,AND(OSSTData!E475=0,OSSTData!F475=0,OSSTData!G475=1,OSSTData!H475=1),0,AND(OSSTData!E475=0,OSSTData!F475=0,OSSTData!G475=0,OSSTData!H475=1),1,AND(OSSTData!E475=0,OSSTData!F475=0,OSSTData!G475=1,OSSTData!H475=0),1,AND(OSSTData!E475&gt;0,OSSTData!F475=0,OSSTData!G475=1,OSSTData!H475=0),1,AND(OSSTData!E475=0,OSSTData!F475&gt;0,OSSTData!G475=0,OSSTData!H475=1),1,AND(OSSTData!E475&gt;0,OSSTData!F475&gt;0),0)</f>
        <v/>
      </c>
      <c r="I475" s="18" t="str">
        <f>_xlfn.IFS(OR(ISBLANK(OSSTData!B475),OSSTData!D475=2),"",ISBLANK(OSSTData!N475),"",OSSTData!N475=97,97,OSSTData!N475=0,1,OSSTData!N475&gt;0,0)</f>
        <v/>
      </c>
      <c r="J475" s="18" t="str">
        <f>_xlfn.IFS(OR(ISBLANK(OSSTData!B475),OSSTData!D475=2),"",ISBLANK(OSSTData!O475),"",OSSTData!O475=97,97,OSSTData!O475=0,1,OSSTData!O475&gt;0,0)</f>
        <v/>
      </c>
      <c r="K475" s="18" t="str">
        <f>_xlfn.IFS(OR(ISBLANK(OSSTData!B475),(OSSTData!D475=2)),"",OR(ISBLANK(OSSTData!K475),ISBLANK(OSSTData!J475)),"",OR(OSSTData!K475=97,OSSTData!J475=97),97,AND(OSSTData!K475=0,OSSTData!J475=0),1,OR(OSSTData!K475=1,OSSTData!J475=1),0,AND(OSSTData!K475=1,OSSTData!J475=1),0)</f>
        <v/>
      </c>
      <c r="L475" s="18" t="str">
        <f t="shared" si="7"/>
        <v/>
      </c>
    </row>
    <row r="476" spans="1:12" x14ac:dyDescent="0.2">
      <c r="A476" s="18" t="str">
        <f>_xlfn.IFS(OR(ISBLANK(OSSTData!B476),OSSTData!D476=2),"",OR(OSSTData!E476=97,OSSTData!F476=97),97,OR(ISBLANK(OSSTData!E476),ISBLANK(OSSTData!F476)),"",OR(OSSTData!E476&lt;97,OSSTData!F476&lt;97),(OSSTData!E476+OSSTData!F476))</f>
        <v/>
      </c>
      <c r="B476" s="18" t="str">
        <f>_xlfn.IFS(OR(ISBLANK(OSSTData!B476),OSSTData!D476=2),"",OR(ISBLANK(OSSTData!G476),ISBLANK(OSSTData!H476)),"",OR(OSSTData!G476=97,OSSTData!H476=97),97,OR(OSSTData!G476&lt;97,OSSTData!H476&lt;97),(OSSTData!G476+OSSTData!H476))</f>
        <v/>
      </c>
      <c r="C476" s="18" t="str">
        <f>_xlfn.IFS(OR(ISBLANK(OSSTData!B476),OSSTData!D476=2),"",ISBLANK(A476),"",A476=97,97,A476=0,1,A476&lt;97,0)</f>
        <v/>
      </c>
      <c r="D476" s="18" t="str">
        <f>_xlfn.IFS(OR(ISBLANK(OSSTData!B476),OSSTData!D476=2),"",ISBLANK(A476),"",A476=97,97,A476&lt;10,0,A476&gt;=10,1)</f>
        <v/>
      </c>
      <c r="E476" s="18" t="str">
        <f>_xlfn.IFS(OR(ISBLANK(OSSTData!B476),OSSTData!D476=2),"",ISBLANK(A476),"",A476=97,97,A476&lt;20,0,A476&gt;=20,1)</f>
        <v/>
      </c>
      <c r="F476" s="18" t="str">
        <f>_xlfn.IFS(OR(ISBLANK(OSSTData!B476),OSSTData!D476=2),"",ISBLANK(A476),"",A476=97,97,AND(OSSTData!E476=0,OSSTData!F476&gt;0),1,AND(OSSTData!E476&gt;0,OSSTData!F476=0),1,AND(OSSTData!E476=0,OSSTData!F476=0),0,AND(OSSTData!E476&gt;0,OSSTData!F476&gt;0),0)</f>
        <v/>
      </c>
      <c r="G476" s="18" t="str">
        <f>IFERROR(_xlfn.IFS(OR(ISBLANK(OSSTData!B476),OSSTData!D476=2),"",OR(ISBLANK(OSSTData!E476),ISBLANK(OSSTData!F476),ISBLANK(OSSTData!G476),ISBLANK(OSSTData!H476)),"",OR(OSSTData!E476=97,OSSTData!F476=97,OSSTData!G476=97,OSSTData!H476=97),97,AND(OSSTData!E476=0,OSSTData!F476=0,OSSTData!G476=0,OSSTData!H476=0),1,OR(OSSTData!E476&gt;0,OSSTData!F476&gt;0),0),0)</f>
        <v/>
      </c>
      <c r="H476" s="18" t="str">
        <f>_xlfn.IFS(OR(ISBLANK(OSSTData!B476),OSSTData!D476=2),"",OR(ISBLANK(OSSTData!E476),ISBLANK(OSSTData!F476),ISBLANK(OSSTData!G476),ISBLANK(OSSTData!H476)),"",OR(OSSTData!E476=97,OSSTData!F476=97,OSSTData!G476=97,OSSTData!H476=97),97,AND(OSSTData!E476=0,OSSTData!F476=0,OSSTData!G476=0,OSSTData!H476=0),0,AND(OSSTData!E476=0,OSSTData!F476=0,OSSTData!G476=1,OSSTData!H476=1),0,AND(OSSTData!E476=0,OSSTData!F476=0,OSSTData!G476=0,OSSTData!H476=1),1,AND(OSSTData!E476=0,OSSTData!F476=0,OSSTData!G476=1,OSSTData!H476=0),1,AND(OSSTData!E476&gt;0,OSSTData!F476=0,OSSTData!G476=1,OSSTData!H476=0),1,AND(OSSTData!E476=0,OSSTData!F476&gt;0,OSSTData!G476=0,OSSTData!H476=1),1,AND(OSSTData!E476&gt;0,OSSTData!F476&gt;0),0)</f>
        <v/>
      </c>
      <c r="I476" s="18" t="str">
        <f>_xlfn.IFS(OR(ISBLANK(OSSTData!B476),OSSTData!D476=2),"",ISBLANK(OSSTData!N476),"",OSSTData!N476=97,97,OSSTData!N476=0,1,OSSTData!N476&gt;0,0)</f>
        <v/>
      </c>
      <c r="J476" s="18" t="str">
        <f>_xlfn.IFS(OR(ISBLANK(OSSTData!B476),OSSTData!D476=2),"",ISBLANK(OSSTData!O476),"",OSSTData!O476=97,97,OSSTData!O476=0,1,OSSTData!O476&gt;0,0)</f>
        <v/>
      </c>
      <c r="K476" s="18" t="str">
        <f>_xlfn.IFS(OR(ISBLANK(OSSTData!B476),(OSSTData!D476=2)),"",OR(ISBLANK(OSSTData!K476),ISBLANK(OSSTData!J476)),"",OR(OSSTData!K476=97,OSSTData!J476=97),97,AND(OSSTData!K476=0,OSSTData!J476=0),1,OR(OSSTData!K476=1,OSSTData!J476=1),0,AND(OSSTData!K476=1,OSSTData!J476=1),0)</f>
        <v/>
      </c>
      <c r="L476" s="18" t="str">
        <f t="shared" si="7"/>
        <v/>
      </c>
    </row>
    <row r="477" spans="1:12" x14ac:dyDescent="0.2">
      <c r="A477" s="18" t="str">
        <f>_xlfn.IFS(OR(ISBLANK(OSSTData!B477),OSSTData!D477=2),"",OR(OSSTData!E477=97,OSSTData!F477=97),97,OR(ISBLANK(OSSTData!E477),ISBLANK(OSSTData!F477)),"",OR(OSSTData!E477&lt;97,OSSTData!F477&lt;97),(OSSTData!E477+OSSTData!F477))</f>
        <v/>
      </c>
      <c r="B477" s="18" t="str">
        <f>_xlfn.IFS(OR(ISBLANK(OSSTData!B477),OSSTData!D477=2),"",OR(ISBLANK(OSSTData!G477),ISBLANK(OSSTData!H477)),"",OR(OSSTData!G477=97,OSSTData!H477=97),97,OR(OSSTData!G477&lt;97,OSSTData!H477&lt;97),(OSSTData!G477+OSSTData!H477))</f>
        <v/>
      </c>
      <c r="C477" s="18" t="str">
        <f>_xlfn.IFS(OR(ISBLANK(OSSTData!B477),OSSTData!D477=2),"",ISBLANK(A477),"",A477=97,97,A477=0,1,A477&lt;97,0)</f>
        <v/>
      </c>
      <c r="D477" s="18" t="str">
        <f>_xlfn.IFS(OR(ISBLANK(OSSTData!B477),OSSTData!D477=2),"",ISBLANK(A477),"",A477=97,97,A477&lt;10,0,A477&gt;=10,1)</f>
        <v/>
      </c>
      <c r="E477" s="18" t="str">
        <f>_xlfn.IFS(OR(ISBLANK(OSSTData!B477),OSSTData!D477=2),"",ISBLANK(A477),"",A477=97,97,A477&lt;20,0,A477&gt;=20,1)</f>
        <v/>
      </c>
      <c r="F477" s="18" t="str">
        <f>_xlfn.IFS(OR(ISBLANK(OSSTData!B477),OSSTData!D477=2),"",ISBLANK(A477),"",A477=97,97,AND(OSSTData!E477=0,OSSTData!F477&gt;0),1,AND(OSSTData!E477&gt;0,OSSTData!F477=0),1,AND(OSSTData!E477=0,OSSTData!F477=0),0,AND(OSSTData!E477&gt;0,OSSTData!F477&gt;0),0)</f>
        <v/>
      </c>
      <c r="G477" s="18" t="str">
        <f>IFERROR(_xlfn.IFS(OR(ISBLANK(OSSTData!B477),OSSTData!D477=2),"",OR(ISBLANK(OSSTData!E477),ISBLANK(OSSTData!F477),ISBLANK(OSSTData!G477),ISBLANK(OSSTData!H477)),"",OR(OSSTData!E477=97,OSSTData!F477=97,OSSTData!G477=97,OSSTData!H477=97),97,AND(OSSTData!E477=0,OSSTData!F477=0,OSSTData!G477=0,OSSTData!H477=0),1,OR(OSSTData!E477&gt;0,OSSTData!F477&gt;0),0),0)</f>
        <v/>
      </c>
      <c r="H477" s="18" t="str">
        <f>_xlfn.IFS(OR(ISBLANK(OSSTData!B477),OSSTData!D477=2),"",OR(ISBLANK(OSSTData!E477),ISBLANK(OSSTData!F477),ISBLANK(OSSTData!G477),ISBLANK(OSSTData!H477)),"",OR(OSSTData!E477=97,OSSTData!F477=97,OSSTData!G477=97,OSSTData!H477=97),97,AND(OSSTData!E477=0,OSSTData!F477=0,OSSTData!G477=0,OSSTData!H477=0),0,AND(OSSTData!E477=0,OSSTData!F477=0,OSSTData!G477=1,OSSTData!H477=1),0,AND(OSSTData!E477=0,OSSTData!F477=0,OSSTData!G477=0,OSSTData!H477=1),1,AND(OSSTData!E477=0,OSSTData!F477=0,OSSTData!G477=1,OSSTData!H477=0),1,AND(OSSTData!E477&gt;0,OSSTData!F477=0,OSSTData!G477=1,OSSTData!H477=0),1,AND(OSSTData!E477=0,OSSTData!F477&gt;0,OSSTData!G477=0,OSSTData!H477=1),1,AND(OSSTData!E477&gt;0,OSSTData!F477&gt;0),0)</f>
        <v/>
      </c>
      <c r="I477" s="18" t="str">
        <f>_xlfn.IFS(OR(ISBLANK(OSSTData!B477),OSSTData!D477=2),"",ISBLANK(OSSTData!N477),"",OSSTData!N477=97,97,OSSTData!N477=0,1,OSSTData!N477&gt;0,0)</f>
        <v/>
      </c>
      <c r="J477" s="18" t="str">
        <f>_xlfn.IFS(OR(ISBLANK(OSSTData!B477),OSSTData!D477=2),"",ISBLANK(OSSTData!O477),"",OSSTData!O477=97,97,OSSTData!O477=0,1,OSSTData!O477&gt;0,0)</f>
        <v/>
      </c>
      <c r="K477" s="18" t="str">
        <f>_xlfn.IFS(OR(ISBLANK(OSSTData!B477),(OSSTData!D477=2)),"",OR(ISBLANK(OSSTData!K477),ISBLANK(OSSTData!J477)),"",OR(OSSTData!K477=97,OSSTData!J477=97),97,AND(OSSTData!K477=0,OSSTData!J477=0),1,OR(OSSTData!K477=1,OSSTData!J477=1),0,AND(OSSTData!K477=1,OSSTData!J477=1),0)</f>
        <v/>
      </c>
      <c r="L477" s="18" t="str">
        <f t="shared" si="7"/>
        <v/>
      </c>
    </row>
    <row r="478" spans="1:12" x14ac:dyDescent="0.2">
      <c r="A478" s="18" t="str">
        <f>_xlfn.IFS(OR(ISBLANK(OSSTData!B478),OSSTData!D478=2),"",OR(OSSTData!E478=97,OSSTData!F478=97),97,OR(ISBLANK(OSSTData!E478),ISBLANK(OSSTData!F478)),"",OR(OSSTData!E478&lt;97,OSSTData!F478&lt;97),(OSSTData!E478+OSSTData!F478))</f>
        <v/>
      </c>
      <c r="B478" s="18" t="str">
        <f>_xlfn.IFS(OR(ISBLANK(OSSTData!B478),OSSTData!D478=2),"",OR(ISBLANK(OSSTData!G478),ISBLANK(OSSTData!H478)),"",OR(OSSTData!G478=97,OSSTData!H478=97),97,OR(OSSTData!G478&lt;97,OSSTData!H478&lt;97),(OSSTData!G478+OSSTData!H478))</f>
        <v/>
      </c>
      <c r="C478" s="18" t="str">
        <f>_xlfn.IFS(OR(ISBLANK(OSSTData!B478),OSSTData!D478=2),"",ISBLANK(A478),"",A478=97,97,A478=0,1,A478&lt;97,0)</f>
        <v/>
      </c>
      <c r="D478" s="18" t="str">
        <f>_xlfn.IFS(OR(ISBLANK(OSSTData!B478),OSSTData!D478=2),"",ISBLANK(A478),"",A478=97,97,A478&lt;10,0,A478&gt;=10,1)</f>
        <v/>
      </c>
      <c r="E478" s="18" t="str">
        <f>_xlfn.IFS(OR(ISBLANK(OSSTData!B478),OSSTData!D478=2),"",ISBLANK(A478),"",A478=97,97,A478&lt;20,0,A478&gt;=20,1)</f>
        <v/>
      </c>
      <c r="F478" s="18" t="str">
        <f>_xlfn.IFS(OR(ISBLANK(OSSTData!B478),OSSTData!D478=2),"",ISBLANK(A478),"",A478=97,97,AND(OSSTData!E478=0,OSSTData!F478&gt;0),1,AND(OSSTData!E478&gt;0,OSSTData!F478=0),1,AND(OSSTData!E478=0,OSSTData!F478=0),0,AND(OSSTData!E478&gt;0,OSSTData!F478&gt;0),0)</f>
        <v/>
      </c>
      <c r="G478" s="18" t="str">
        <f>IFERROR(_xlfn.IFS(OR(ISBLANK(OSSTData!B478),OSSTData!D478=2),"",OR(ISBLANK(OSSTData!E478),ISBLANK(OSSTData!F478),ISBLANK(OSSTData!G478),ISBLANK(OSSTData!H478)),"",OR(OSSTData!E478=97,OSSTData!F478=97,OSSTData!G478=97,OSSTData!H478=97),97,AND(OSSTData!E478=0,OSSTData!F478=0,OSSTData!G478=0,OSSTData!H478=0),1,OR(OSSTData!E478&gt;0,OSSTData!F478&gt;0),0),0)</f>
        <v/>
      </c>
      <c r="H478" s="18" t="str">
        <f>_xlfn.IFS(OR(ISBLANK(OSSTData!B478),OSSTData!D478=2),"",OR(ISBLANK(OSSTData!E478),ISBLANK(OSSTData!F478),ISBLANK(OSSTData!G478),ISBLANK(OSSTData!H478)),"",OR(OSSTData!E478=97,OSSTData!F478=97,OSSTData!G478=97,OSSTData!H478=97),97,AND(OSSTData!E478=0,OSSTData!F478=0,OSSTData!G478=0,OSSTData!H478=0),0,AND(OSSTData!E478=0,OSSTData!F478=0,OSSTData!G478=1,OSSTData!H478=1),0,AND(OSSTData!E478=0,OSSTData!F478=0,OSSTData!G478=0,OSSTData!H478=1),1,AND(OSSTData!E478=0,OSSTData!F478=0,OSSTData!G478=1,OSSTData!H478=0),1,AND(OSSTData!E478&gt;0,OSSTData!F478=0,OSSTData!G478=1,OSSTData!H478=0),1,AND(OSSTData!E478=0,OSSTData!F478&gt;0,OSSTData!G478=0,OSSTData!H478=1),1,AND(OSSTData!E478&gt;0,OSSTData!F478&gt;0),0)</f>
        <v/>
      </c>
      <c r="I478" s="18" t="str">
        <f>_xlfn.IFS(OR(ISBLANK(OSSTData!B478),OSSTData!D478=2),"",ISBLANK(OSSTData!N478),"",OSSTData!N478=97,97,OSSTData!N478=0,1,OSSTData!N478&gt;0,0)</f>
        <v/>
      </c>
      <c r="J478" s="18" t="str">
        <f>_xlfn.IFS(OR(ISBLANK(OSSTData!B478),OSSTData!D478=2),"",ISBLANK(OSSTData!O478),"",OSSTData!O478=97,97,OSSTData!O478=0,1,OSSTData!O478&gt;0,0)</f>
        <v/>
      </c>
      <c r="K478" s="18" t="str">
        <f>_xlfn.IFS(OR(ISBLANK(OSSTData!B478),(OSSTData!D478=2)),"",OR(ISBLANK(OSSTData!K478),ISBLANK(OSSTData!J478)),"",OR(OSSTData!K478=97,OSSTData!J478=97),97,AND(OSSTData!K478=0,OSSTData!J478=0),1,OR(OSSTData!K478=1,OSSTData!J478=1),0,AND(OSSTData!K478=1,OSSTData!J478=1),0)</f>
        <v/>
      </c>
      <c r="L478" s="18" t="str">
        <f t="shared" si="7"/>
        <v/>
      </c>
    </row>
    <row r="479" spans="1:12" x14ac:dyDescent="0.2">
      <c r="A479" s="18" t="str">
        <f>_xlfn.IFS(OR(ISBLANK(OSSTData!B479),OSSTData!D479=2),"",OR(OSSTData!E479=97,OSSTData!F479=97),97,OR(ISBLANK(OSSTData!E479),ISBLANK(OSSTData!F479)),"",OR(OSSTData!E479&lt;97,OSSTData!F479&lt;97),(OSSTData!E479+OSSTData!F479))</f>
        <v/>
      </c>
      <c r="B479" s="18" t="str">
        <f>_xlfn.IFS(OR(ISBLANK(OSSTData!B479),OSSTData!D479=2),"",OR(ISBLANK(OSSTData!G479),ISBLANK(OSSTData!H479)),"",OR(OSSTData!G479=97,OSSTData!H479=97),97,OR(OSSTData!G479&lt;97,OSSTData!H479&lt;97),(OSSTData!G479+OSSTData!H479))</f>
        <v/>
      </c>
      <c r="C479" s="18" t="str">
        <f>_xlfn.IFS(OR(ISBLANK(OSSTData!B479),OSSTData!D479=2),"",ISBLANK(A479),"",A479=97,97,A479=0,1,A479&lt;97,0)</f>
        <v/>
      </c>
      <c r="D479" s="18" t="str">
        <f>_xlfn.IFS(OR(ISBLANK(OSSTData!B479),OSSTData!D479=2),"",ISBLANK(A479),"",A479=97,97,A479&lt;10,0,A479&gt;=10,1)</f>
        <v/>
      </c>
      <c r="E479" s="18" t="str">
        <f>_xlfn.IFS(OR(ISBLANK(OSSTData!B479),OSSTData!D479=2),"",ISBLANK(A479),"",A479=97,97,A479&lt;20,0,A479&gt;=20,1)</f>
        <v/>
      </c>
      <c r="F479" s="18" t="str">
        <f>_xlfn.IFS(OR(ISBLANK(OSSTData!B479),OSSTData!D479=2),"",ISBLANK(A479),"",A479=97,97,AND(OSSTData!E479=0,OSSTData!F479&gt;0),1,AND(OSSTData!E479&gt;0,OSSTData!F479=0),1,AND(OSSTData!E479=0,OSSTData!F479=0),0,AND(OSSTData!E479&gt;0,OSSTData!F479&gt;0),0)</f>
        <v/>
      </c>
      <c r="G479" s="18" t="str">
        <f>IFERROR(_xlfn.IFS(OR(ISBLANK(OSSTData!B479),OSSTData!D479=2),"",OR(ISBLANK(OSSTData!E479),ISBLANK(OSSTData!F479),ISBLANK(OSSTData!G479),ISBLANK(OSSTData!H479)),"",OR(OSSTData!E479=97,OSSTData!F479=97,OSSTData!G479=97,OSSTData!H479=97),97,AND(OSSTData!E479=0,OSSTData!F479=0,OSSTData!G479=0,OSSTData!H479=0),1,OR(OSSTData!E479&gt;0,OSSTData!F479&gt;0),0),0)</f>
        <v/>
      </c>
      <c r="H479" s="18" t="str">
        <f>_xlfn.IFS(OR(ISBLANK(OSSTData!B479),OSSTData!D479=2),"",OR(ISBLANK(OSSTData!E479),ISBLANK(OSSTData!F479),ISBLANK(OSSTData!G479),ISBLANK(OSSTData!H479)),"",OR(OSSTData!E479=97,OSSTData!F479=97,OSSTData!G479=97,OSSTData!H479=97),97,AND(OSSTData!E479=0,OSSTData!F479=0,OSSTData!G479=0,OSSTData!H479=0),0,AND(OSSTData!E479=0,OSSTData!F479=0,OSSTData!G479=1,OSSTData!H479=1),0,AND(OSSTData!E479=0,OSSTData!F479=0,OSSTData!G479=0,OSSTData!H479=1),1,AND(OSSTData!E479=0,OSSTData!F479=0,OSSTData!G479=1,OSSTData!H479=0),1,AND(OSSTData!E479&gt;0,OSSTData!F479=0,OSSTData!G479=1,OSSTData!H479=0),1,AND(OSSTData!E479=0,OSSTData!F479&gt;0,OSSTData!G479=0,OSSTData!H479=1),1,AND(OSSTData!E479&gt;0,OSSTData!F479&gt;0),0)</f>
        <v/>
      </c>
      <c r="I479" s="18" t="str">
        <f>_xlfn.IFS(OR(ISBLANK(OSSTData!B479),OSSTData!D479=2),"",ISBLANK(OSSTData!N479),"",OSSTData!N479=97,97,OSSTData!N479=0,1,OSSTData!N479&gt;0,0)</f>
        <v/>
      </c>
      <c r="J479" s="18" t="str">
        <f>_xlfn.IFS(OR(ISBLANK(OSSTData!B479),OSSTData!D479=2),"",ISBLANK(OSSTData!O479),"",OSSTData!O479=97,97,OSSTData!O479=0,1,OSSTData!O479&gt;0,0)</f>
        <v/>
      </c>
      <c r="K479" s="18" t="str">
        <f>_xlfn.IFS(OR(ISBLANK(OSSTData!B479),(OSSTData!D479=2)),"",OR(ISBLANK(OSSTData!K479),ISBLANK(OSSTData!J479)),"",OR(OSSTData!K479=97,OSSTData!J479=97),97,AND(OSSTData!K479=0,OSSTData!J479=0),1,OR(OSSTData!K479=1,OSSTData!J479=1),0,AND(OSSTData!K479=1,OSSTData!J479=1),0)</f>
        <v/>
      </c>
      <c r="L479" s="18" t="str">
        <f t="shared" si="7"/>
        <v/>
      </c>
    </row>
    <row r="480" spans="1:12" x14ac:dyDescent="0.2">
      <c r="A480" s="18" t="str">
        <f>_xlfn.IFS(OR(ISBLANK(OSSTData!B480),OSSTData!D480=2),"",OR(OSSTData!E480=97,OSSTData!F480=97),97,OR(ISBLANK(OSSTData!E480),ISBLANK(OSSTData!F480)),"",OR(OSSTData!E480&lt;97,OSSTData!F480&lt;97),(OSSTData!E480+OSSTData!F480))</f>
        <v/>
      </c>
      <c r="B480" s="18" t="str">
        <f>_xlfn.IFS(OR(ISBLANK(OSSTData!B480),OSSTData!D480=2),"",OR(ISBLANK(OSSTData!G480),ISBLANK(OSSTData!H480)),"",OR(OSSTData!G480=97,OSSTData!H480=97),97,OR(OSSTData!G480&lt;97,OSSTData!H480&lt;97),(OSSTData!G480+OSSTData!H480))</f>
        <v/>
      </c>
      <c r="C480" s="18" t="str">
        <f>_xlfn.IFS(OR(ISBLANK(OSSTData!B480),OSSTData!D480=2),"",ISBLANK(A480),"",A480=97,97,A480=0,1,A480&lt;97,0)</f>
        <v/>
      </c>
      <c r="D480" s="18" t="str">
        <f>_xlfn.IFS(OR(ISBLANK(OSSTData!B480),OSSTData!D480=2),"",ISBLANK(A480),"",A480=97,97,A480&lt;10,0,A480&gt;=10,1)</f>
        <v/>
      </c>
      <c r="E480" s="18" t="str">
        <f>_xlfn.IFS(OR(ISBLANK(OSSTData!B480),OSSTData!D480=2),"",ISBLANK(A480),"",A480=97,97,A480&lt;20,0,A480&gt;=20,1)</f>
        <v/>
      </c>
      <c r="F480" s="18" t="str">
        <f>_xlfn.IFS(OR(ISBLANK(OSSTData!B480),OSSTData!D480=2),"",ISBLANK(A480),"",A480=97,97,AND(OSSTData!E480=0,OSSTData!F480&gt;0),1,AND(OSSTData!E480&gt;0,OSSTData!F480=0),1,AND(OSSTData!E480=0,OSSTData!F480=0),0,AND(OSSTData!E480&gt;0,OSSTData!F480&gt;0),0)</f>
        <v/>
      </c>
      <c r="G480" s="18" t="str">
        <f>IFERROR(_xlfn.IFS(OR(ISBLANK(OSSTData!B480),OSSTData!D480=2),"",OR(ISBLANK(OSSTData!E480),ISBLANK(OSSTData!F480),ISBLANK(OSSTData!G480),ISBLANK(OSSTData!H480)),"",OR(OSSTData!E480=97,OSSTData!F480=97,OSSTData!G480=97,OSSTData!H480=97),97,AND(OSSTData!E480=0,OSSTData!F480=0,OSSTData!G480=0,OSSTData!H480=0),1,OR(OSSTData!E480&gt;0,OSSTData!F480&gt;0),0),0)</f>
        <v/>
      </c>
      <c r="H480" s="18" t="str">
        <f>_xlfn.IFS(OR(ISBLANK(OSSTData!B480),OSSTData!D480=2),"",OR(ISBLANK(OSSTData!E480),ISBLANK(OSSTData!F480),ISBLANK(OSSTData!G480),ISBLANK(OSSTData!H480)),"",OR(OSSTData!E480=97,OSSTData!F480=97,OSSTData!G480=97,OSSTData!H480=97),97,AND(OSSTData!E480=0,OSSTData!F480=0,OSSTData!G480=0,OSSTData!H480=0),0,AND(OSSTData!E480=0,OSSTData!F480=0,OSSTData!G480=1,OSSTData!H480=1),0,AND(OSSTData!E480=0,OSSTData!F480=0,OSSTData!G480=0,OSSTData!H480=1),1,AND(OSSTData!E480=0,OSSTData!F480=0,OSSTData!G480=1,OSSTData!H480=0),1,AND(OSSTData!E480&gt;0,OSSTData!F480=0,OSSTData!G480=1,OSSTData!H480=0),1,AND(OSSTData!E480=0,OSSTData!F480&gt;0,OSSTData!G480=0,OSSTData!H480=1),1,AND(OSSTData!E480&gt;0,OSSTData!F480&gt;0),0)</f>
        <v/>
      </c>
      <c r="I480" s="18" t="str">
        <f>_xlfn.IFS(OR(ISBLANK(OSSTData!B480),OSSTData!D480=2),"",ISBLANK(OSSTData!N480),"",OSSTData!N480=97,97,OSSTData!N480=0,1,OSSTData!N480&gt;0,0)</f>
        <v/>
      </c>
      <c r="J480" s="18" t="str">
        <f>_xlfn.IFS(OR(ISBLANK(OSSTData!B480),OSSTData!D480=2),"",ISBLANK(OSSTData!O480),"",OSSTData!O480=97,97,OSSTData!O480=0,1,OSSTData!O480&gt;0,0)</f>
        <v/>
      </c>
      <c r="K480" s="18" t="str">
        <f>_xlfn.IFS(OR(ISBLANK(OSSTData!B480),(OSSTData!D480=2)),"",OR(ISBLANK(OSSTData!K480),ISBLANK(OSSTData!J480)),"",OR(OSSTData!K480=97,OSSTData!J480=97),97,AND(OSSTData!K480=0,OSSTData!J480=0),1,OR(OSSTData!K480=1,OSSTData!J480=1),0,AND(OSSTData!K480=1,OSSTData!J480=1),0)</f>
        <v/>
      </c>
      <c r="L480" s="18" t="str">
        <f t="shared" si="7"/>
        <v/>
      </c>
    </row>
    <row r="481" spans="1:12" x14ac:dyDescent="0.2">
      <c r="A481" s="18" t="str">
        <f>_xlfn.IFS(OR(ISBLANK(OSSTData!B481),OSSTData!D481=2),"",OR(OSSTData!E481=97,OSSTData!F481=97),97,OR(ISBLANK(OSSTData!E481),ISBLANK(OSSTData!F481)),"",OR(OSSTData!E481&lt;97,OSSTData!F481&lt;97),(OSSTData!E481+OSSTData!F481))</f>
        <v/>
      </c>
      <c r="B481" s="18" t="str">
        <f>_xlfn.IFS(OR(ISBLANK(OSSTData!B481),OSSTData!D481=2),"",OR(ISBLANK(OSSTData!G481),ISBLANK(OSSTData!H481)),"",OR(OSSTData!G481=97,OSSTData!H481=97),97,OR(OSSTData!G481&lt;97,OSSTData!H481&lt;97),(OSSTData!G481+OSSTData!H481))</f>
        <v/>
      </c>
      <c r="C481" s="18" t="str">
        <f>_xlfn.IFS(OR(ISBLANK(OSSTData!B481),OSSTData!D481=2),"",ISBLANK(A481),"",A481=97,97,A481=0,1,A481&lt;97,0)</f>
        <v/>
      </c>
      <c r="D481" s="18" t="str">
        <f>_xlfn.IFS(OR(ISBLANK(OSSTData!B481),OSSTData!D481=2),"",ISBLANK(A481),"",A481=97,97,A481&lt;10,0,A481&gt;=10,1)</f>
        <v/>
      </c>
      <c r="E481" s="18" t="str">
        <f>_xlfn.IFS(OR(ISBLANK(OSSTData!B481),OSSTData!D481=2),"",ISBLANK(A481),"",A481=97,97,A481&lt;20,0,A481&gt;=20,1)</f>
        <v/>
      </c>
      <c r="F481" s="18" t="str">
        <f>_xlfn.IFS(OR(ISBLANK(OSSTData!B481),OSSTData!D481=2),"",ISBLANK(A481),"",A481=97,97,AND(OSSTData!E481=0,OSSTData!F481&gt;0),1,AND(OSSTData!E481&gt;0,OSSTData!F481=0),1,AND(OSSTData!E481=0,OSSTData!F481=0),0,AND(OSSTData!E481&gt;0,OSSTData!F481&gt;0),0)</f>
        <v/>
      </c>
      <c r="G481" s="18" t="str">
        <f>IFERROR(_xlfn.IFS(OR(ISBLANK(OSSTData!B481),OSSTData!D481=2),"",OR(ISBLANK(OSSTData!E481),ISBLANK(OSSTData!F481),ISBLANK(OSSTData!G481),ISBLANK(OSSTData!H481)),"",OR(OSSTData!E481=97,OSSTData!F481=97,OSSTData!G481=97,OSSTData!H481=97),97,AND(OSSTData!E481=0,OSSTData!F481=0,OSSTData!G481=0,OSSTData!H481=0),1,OR(OSSTData!E481&gt;0,OSSTData!F481&gt;0),0),0)</f>
        <v/>
      </c>
      <c r="H481" s="18" t="str">
        <f>_xlfn.IFS(OR(ISBLANK(OSSTData!B481),OSSTData!D481=2),"",OR(ISBLANK(OSSTData!E481),ISBLANK(OSSTData!F481),ISBLANK(OSSTData!G481),ISBLANK(OSSTData!H481)),"",OR(OSSTData!E481=97,OSSTData!F481=97,OSSTData!G481=97,OSSTData!H481=97),97,AND(OSSTData!E481=0,OSSTData!F481=0,OSSTData!G481=0,OSSTData!H481=0),0,AND(OSSTData!E481=0,OSSTData!F481=0,OSSTData!G481=1,OSSTData!H481=1),0,AND(OSSTData!E481=0,OSSTData!F481=0,OSSTData!G481=0,OSSTData!H481=1),1,AND(OSSTData!E481=0,OSSTData!F481=0,OSSTData!G481=1,OSSTData!H481=0),1,AND(OSSTData!E481&gt;0,OSSTData!F481=0,OSSTData!G481=1,OSSTData!H481=0),1,AND(OSSTData!E481=0,OSSTData!F481&gt;0,OSSTData!G481=0,OSSTData!H481=1),1,AND(OSSTData!E481&gt;0,OSSTData!F481&gt;0),0)</f>
        <v/>
      </c>
      <c r="I481" s="18" t="str">
        <f>_xlfn.IFS(OR(ISBLANK(OSSTData!B481),OSSTData!D481=2),"",ISBLANK(OSSTData!N481),"",OSSTData!N481=97,97,OSSTData!N481=0,1,OSSTData!N481&gt;0,0)</f>
        <v/>
      </c>
      <c r="J481" s="18" t="str">
        <f>_xlfn.IFS(OR(ISBLANK(OSSTData!B481),OSSTData!D481=2),"",ISBLANK(OSSTData!O481),"",OSSTData!O481=97,97,OSSTData!O481=0,1,OSSTData!O481&gt;0,0)</f>
        <v/>
      </c>
      <c r="K481" s="18" t="str">
        <f>_xlfn.IFS(OR(ISBLANK(OSSTData!B481),(OSSTData!D481=2)),"",OR(ISBLANK(OSSTData!K481),ISBLANK(OSSTData!J481)),"",OR(OSSTData!K481=97,OSSTData!J481=97),97,AND(OSSTData!K481=0,OSSTData!J481=0),1,OR(OSSTData!K481=1,OSSTData!J481=1),0,AND(OSSTData!K481=1,OSSTData!J481=1),0)</f>
        <v/>
      </c>
      <c r="L481" s="18" t="str">
        <f t="shared" si="7"/>
        <v/>
      </c>
    </row>
    <row r="482" spans="1:12" x14ac:dyDescent="0.2">
      <c r="A482" s="18" t="str">
        <f>_xlfn.IFS(OR(ISBLANK(OSSTData!B482),OSSTData!D482=2),"",OR(OSSTData!E482=97,OSSTData!F482=97),97,OR(ISBLANK(OSSTData!E482),ISBLANK(OSSTData!F482)),"",OR(OSSTData!E482&lt;97,OSSTData!F482&lt;97),(OSSTData!E482+OSSTData!F482))</f>
        <v/>
      </c>
      <c r="B482" s="18" t="str">
        <f>_xlfn.IFS(OR(ISBLANK(OSSTData!B482),OSSTData!D482=2),"",OR(ISBLANK(OSSTData!G482),ISBLANK(OSSTData!H482)),"",OR(OSSTData!G482=97,OSSTData!H482=97),97,OR(OSSTData!G482&lt;97,OSSTData!H482&lt;97),(OSSTData!G482+OSSTData!H482))</f>
        <v/>
      </c>
      <c r="C482" s="18" t="str">
        <f>_xlfn.IFS(OR(ISBLANK(OSSTData!B482),OSSTData!D482=2),"",ISBLANK(A482),"",A482=97,97,A482=0,1,A482&lt;97,0)</f>
        <v/>
      </c>
      <c r="D482" s="18" t="str">
        <f>_xlfn.IFS(OR(ISBLANK(OSSTData!B482),OSSTData!D482=2),"",ISBLANK(A482),"",A482=97,97,A482&lt;10,0,A482&gt;=10,1)</f>
        <v/>
      </c>
      <c r="E482" s="18" t="str">
        <f>_xlfn.IFS(OR(ISBLANK(OSSTData!B482),OSSTData!D482=2),"",ISBLANK(A482),"",A482=97,97,A482&lt;20,0,A482&gt;=20,1)</f>
        <v/>
      </c>
      <c r="F482" s="18" t="str">
        <f>_xlfn.IFS(OR(ISBLANK(OSSTData!B482),OSSTData!D482=2),"",ISBLANK(A482),"",A482=97,97,AND(OSSTData!E482=0,OSSTData!F482&gt;0),1,AND(OSSTData!E482&gt;0,OSSTData!F482=0),1,AND(OSSTData!E482=0,OSSTData!F482=0),0,AND(OSSTData!E482&gt;0,OSSTData!F482&gt;0),0)</f>
        <v/>
      </c>
      <c r="G482" s="18" t="str">
        <f>IFERROR(_xlfn.IFS(OR(ISBLANK(OSSTData!B482),OSSTData!D482=2),"",OR(ISBLANK(OSSTData!E482),ISBLANK(OSSTData!F482),ISBLANK(OSSTData!G482),ISBLANK(OSSTData!H482)),"",OR(OSSTData!E482=97,OSSTData!F482=97,OSSTData!G482=97,OSSTData!H482=97),97,AND(OSSTData!E482=0,OSSTData!F482=0,OSSTData!G482=0,OSSTData!H482=0),1,OR(OSSTData!E482&gt;0,OSSTData!F482&gt;0),0),0)</f>
        <v/>
      </c>
      <c r="H482" s="18" t="str">
        <f>_xlfn.IFS(OR(ISBLANK(OSSTData!B482),OSSTData!D482=2),"",OR(ISBLANK(OSSTData!E482),ISBLANK(OSSTData!F482),ISBLANK(OSSTData!G482),ISBLANK(OSSTData!H482)),"",OR(OSSTData!E482=97,OSSTData!F482=97,OSSTData!G482=97,OSSTData!H482=97),97,AND(OSSTData!E482=0,OSSTData!F482=0,OSSTData!G482=0,OSSTData!H482=0),0,AND(OSSTData!E482=0,OSSTData!F482=0,OSSTData!G482=1,OSSTData!H482=1),0,AND(OSSTData!E482=0,OSSTData!F482=0,OSSTData!G482=0,OSSTData!H482=1),1,AND(OSSTData!E482=0,OSSTData!F482=0,OSSTData!G482=1,OSSTData!H482=0),1,AND(OSSTData!E482&gt;0,OSSTData!F482=0,OSSTData!G482=1,OSSTData!H482=0),1,AND(OSSTData!E482=0,OSSTData!F482&gt;0,OSSTData!G482=0,OSSTData!H482=1),1,AND(OSSTData!E482&gt;0,OSSTData!F482&gt;0),0)</f>
        <v/>
      </c>
      <c r="I482" s="18" t="str">
        <f>_xlfn.IFS(OR(ISBLANK(OSSTData!B482),OSSTData!D482=2),"",ISBLANK(OSSTData!N482),"",OSSTData!N482=97,97,OSSTData!N482=0,1,OSSTData!N482&gt;0,0)</f>
        <v/>
      </c>
      <c r="J482" s="18" t="str">
        <f>_xlfn.IFS(OR(ISBLANK(OSSTData!B482),OSSTData!D482=2),"",ISBLANK(OSSTData!O482),"",OSSTData!O482=97,97,OSSTData!O482=0,1,OSSTData!O482&gt;0,0)</f>
        <v/>
      </c>
      <c r="K482" s="18" t="str">
        <f>_xlfn.IFS(OR(ISBLANK(OSSTData!B482),(OSSTData!D482=2)),"",OR(ISBLANK(OSSTData!K482),ISBLANK(OSSTData!J482)),"",OR(OSSTData!K482=97,OSSTData!J482=97),97,AND(OSSTData!K482=0,OSSTData!J482=0),1,OR(OSSTData!K482=1,OSSTData!J482=1),0,AND(OSSTData!K482=1,OSSTData!J482=1),0)</f>
        <v/>
      </c>
      <c r="L482" s="18" t="str">
        <f t="shared" si="7"/>
        <v/>
      </c>
    </row>
    <row r="483" spans="1:12" x14ac:dyDescent="0.2">
      <c r="A483" s="18" t="str">
        <f>_xlfn.IFS(OR(ISBLANK(OSSTData!B483),OSSTData!D483=2),"",OR(OSSTData!E483=97,OSSTData!F483=97),97,OR(ISBLANK(OSSTData!E483),ISBLANK(OSSTData!F483)),"",OR(OSSTData!E483&lt;97,OSSTData!F483&lt;97),(OSSTData!E483+OSSTData!F483))</f>
        <v/>
      </c>
      <c r="B483" s="18" t="str">
        <f>_xlfn.IFS(OR(ISBLANK(OSSTData!B483),OSSTData!D483=2),"",OR(ISBLANK(OSSTData!G483),ISBLANK(OSSTData!H483)),"",OR(OSSTData!G483=97,OSSTData!H483=97),97,OR(OSSTData!G483&lt;97,OSSTData!H483&lt;97),(OSSTData!G483+OSSTData!H483))</f>
        <v/>
      </c>
      <c r="C483" s="18" t="str">
        <f>_xlfn.IFS(OR(ISBLANK(OSSTData!B483),OSSTData!D483=2),"",ISBLANK(A483),"",A483=97,97,A483=0,1,A483&lt;97,0)</f>
        <v/>
      </c>
      <c r="D483" s="18" t="str">
        <f>_xlfn.IFS(OR(ISBLANK(OSSTData!B483),OSSTData!D483=2),"",ISBLANK(A483),"",A483=97,97,A483&lt;10,0,A483&gt;=10,1)</f>
        <v/>
      </c>
      <c r="E483" s="18" t="str">
        <f>_xlfn.IFS(OR(ISBLANK(OSSTData!B483),OSSTData!D483=2),"",ISBLANK(A483),"",A483=97,97,A483&lt;20,0,A483&gt;=20,1)</f>
        <v/>
      </c>
      <c r="F483" s="18" t="str">
        <f>_xlfn.IFS(OR(ISBLANK(OSSTData!B483),OSSTData!D483=2),"",ISBLANK(A483),"",A483=97,97,AND(OSSTData!E483=0,OSSTData!F483&gt;0),1,AND(OSSTData!E483&gt;0,OSSTData!F483=0),1,AND(OSSTData!E483=0,OSSTData!F483=0),0,AND(OSSTData!E483&gt;0,OSSTData!F483&gt;0),0)</f>
        <v/>
      </c>
      <c r="G483" s="18" t="str">
        <f>IFERROR(_xlfn.IFS(OR(ISBLANK(OSSTData!B483),OSSTData!D483=2),"",OR(ISBLANK(OSSTData!E483),ISBLANK(OSSTData!F483),ISBLANK(OSSTData!G483),ISBLANK(OSSTData!H483)),"",OR(OSSTData!E483=97,OSSTData!F483=97,OSSTData!G483=97,OSSTData!H483=97),97,AND(OSSTData!E483=0,OSSTData!F483=0,OSSTData!G483=0,OSSTData!H483=0),1,OR(OSSTData!E483&gt;0,OSSTData!F483&gt;0),0),0)</f>
        <v/>
      </c>
      <c r="H483" s="18" t="str">
        <f>_xlfn.IFS(OR(ISBLANK(OSSTData!B483),OSSTData!D483=2),"",OR(ISBLANK(OSSTData!E483),ISBLANK(OSSTData!F483),ISBLANK(OSSTData!G483),ISBLANK(OSSTData!H483)),"",OR(OSSTData!E483=97,OSSTData!F483=97,OSSTData!G483=97,OSSTData!H483=97),97,AND(OSSTData!E483=0,OSSTData!F483=0,OSSTData!G483=0,OSSTData!H483=0),0,AND(OSSTData!E483=0,OSSTData!F483=0,OSSTData!G483=1,OSSTData!H483=1),0,AND(OSSTData!E483=0,OSSTData!F483=0,OSSTData!G483=0,OSSTData!H483=1),1,AND(OSSTData!E483=0,OSSTData!F483=0,OSSTData!G483=1,OSSTData!H483=0),1,AND(OSSTData!E483&gt;0,OSSTData!F483=0,OSSTData!G483=1,OSSTData!H483=0),1,AND(OSSTData!E483=0,OSSTData!F483&gt;0,OSSTData!G483=0,OSSTData!H483=1),1,AND(OSSTData!E483&gt;0,OSSTData!F483&gt;0),0)</f>
        <v/>
      </c>
      <c r="I483" s="18" t="str">
        <f>_xlfn.IFS(OR(ISBLANK(OSSTData!B483),OSSTData!D483=2),"",ISBLANK(OSSTData!N483),"",OSSTData!N483=97,97,OSSTData!N483=0,1,OSSTData!N483&gt;0,0)</f>
        <v/>
      </c>
      <c r="J483" s="18" t="str">
        <f>_xlfn.IFS(OR(ISBLANK(OSSTData!B483),OSSTData!D483=2),"",ISBLANK(OSSTData!O483),"",OSSTData!O483=97,97,OSSTData!O483=0,1,OSSTData!O483&gt;0,0)</f>
        <v/>
      </c>
      <c r="K483" s="18" t="str">
        <f>_xlfn.IFS(OR(ISBLANK(OSSTData!B483),(OSSTData!D483=2)),"",OR(ISBLANK(OSSTData!K483),ISBLANK(OSSTData!J483)),"",OR(OSSTData!K483=97,OSSTData!J483=97),97,AND(OSSTData!K483=0,OSSTData!J483=0),1,OR(OSSTData!K483=1,OSSTData!J483=1),0,AND(OSSTData!K483=1,OSSTData!J483=1),0)</f>
        <v/>
      </c>
      <c r="L483" s="18" t="str">
        <f t="shared" si="7"/>
        <v/>
      </c>
    </row>
    <row r="484" spans="1:12" x14ac:dyDescent="0.2">
      <c r="A484" s="18" t="str">
        <f>_xlfn.IFS(OR(ISBLANK(OSSTData!B484),OSSTData!D484=2),"",OR(OSSTData!E484=97,OSSTData!F484=97),97,OR(ISBLANK(OSSTData!E484),ISBLANK(OSSTData!F484)),"",OR(OSSTData!E484&lt;97,OSSTData!F484&lt;97),(OSSTData!E484+OSSTData!F484))</f>
        <v/>
      </c>
      <c r="B484" s="18" t="str">
        <f>_xlfn.IFS(OR(ISBLANK(OSSTData!B484),OSSTData!D484=2),"",OR(ISBLANK(OSSTData!G484),ISBLANK(OSSTData!H484)),"",OR(OSSTData!G484=97,OSSTData!H484=97),97,OR(OSSTData!G484&lt;97,OSSTData!H484&lt;97),(OSSTData!G484+OSSTData!H484))</f>
        <v/>
      </c>
      <c r="C484" s="18" t="str">
        <f>_xlfn.IFS(OR(ISBLANK(OSSTData!B484),OSSTData!D484=2),"",ISBLANK(A484),"",A484=97,97,A484=0,1,A484&lt;97,0)</f>
        <v/>
      </c>
      <c r="D484" s="18" t="str">
        <f>_xlfn.IFS(OR(ISBLANK(OSSTData!B484),OSSTData!D484=2),"",ISBLANK(A484),"",A484=97,97,A484&lt;10,0,A484&gt;=10,1)</f>
        <v/>
      </c>
      <c r="E484" s="18" t="str">
        <f>_xlfn.IFS(OR(ISBLANK(OSSTData!B484),OSSTData!D484=2),"",ISBLANK(A484),"",A484=97,97,A484&lt;20,0,A484&gt;=20,1)</f>
        <v/>
      </c>
      <c r="F484" s="18" t="str">
        <f>_xlfn.IFS(OR(ISBLANK(OSSTData!B484),OSSTData!D484=2),"",ISBLANK(A484),"",A484=97,97,AND(OSSTData!E484=0,OSSTData!F484&gt;0),1,AND(OSSTData!E484&gt;0,OSSTData!F484=0),1,AND(OSSTData!E484=0,OSSTData!F484=0),0,AND(OSSTData!E484&gt;0,OSSTData!F484&gt;0),0)</f>
        <v/>
      </c>
      <c r="G484" s="18" t="str">
        <f>IFERROR(_xlfn.IFS(OR(ISBLANK(OSSTData!B484),OSSTData!D484=2),"",OR(ISBLANK(OSSTData!E484),ISBLANK(OSSTData!F484),ISBLANK(OSSTData!G484),ISBLANK(OSSTData!H484)),"",OR(OSSTData!E484=97,OSSTData!F484=97,OSSTData!G484=97,OSSTData!H484=97),97,AND(OSSTData!E484=0,OSSTData!F484=0,OSSTData!G484=0,OSSTData!H484=0),1,OR(OSSTData!E484&gt;0,OSSTData!F484&gt;0),0),0)</f>
        <v/>
      </c>
      <c r="H484" s="18" t="str">
        <f>_xlfn.IFS(OR(ISBLANK(OSSTData!B484),OSSTData!D484=2),"",OR(ISBLANK(OSSTData!E484),ISBLANK(OSSTData!F484),ISBLANK(OSSTData!G484),ISBLANK(OSSTData!H484)),"",OR(OSSTData!E484=97,OSSTData!F484=97,OSSTData!G484=97,OSSTData!H484=97),97,AND(OSSTData!E484=0,OSSTData!F484=0,OSSTData!G484=0,OSSTData!H484=0),0,AND(OSSTData!E484=0,OSSTData!F484=0,OSSTData!G484=1,OSSTData!H484=1),0,AND(OSSTData!E484=0,OSSTData!F484=0,OSSTData!G484=0,OSSTData!H484=1),1,AND(OSSTData!E484=0,OSSTData!F484=0,OSSTData!G484=1,OSSTData!H484=0),1,AND(OSSTData!E484&gt;0,OSSTData!F484=0,OSSTData!G484=1,OSSTData!H484=0),1,AND(OSSTData!E484=0,OSSTData!F484&gt;0,OSSTData!G484=0,OSSTData!H484=1),1,AND(OSSTData!E484&gt;0,OSSTData!F484&gt;0),0)</f>
        <v/>
      </c>
      <c r="I484" s="18" t="str">
        <f>_xlfn.IFS(OR(ISBLANK(OSSTData!B484),OSSTData!D484=2),"",ISBLANK(OSSTData!N484),"",OSSTData!N484=97,97,OSSTData!N484=0,1,OSSTData!N484&gt;0,0)</f>
        <v/>
      </c>
      <c r="J484" s="18" t="str">
        <f>_xlfn.IFS(OR(ISBLANK(OSSTData!B484),OSSTData!D484=2),"",ISBLANK(OSSTData!O484),"",OSSTData!O484=97,97,OSSTData!O484=0,1,OSSTData!O484&gt;0,0)</f>
        <v/>
      </c>
      <c r="K484" s="18" t="str">
        <f>_xlfn.IFS(OR(ISBLANK(OSSTData!B484),(OSSTData!D484=2)),"",OR(ISBLANK(OSSTData!K484),ISBLANK(OSSTData!J484)),"",OR(OSSTData!K484=97,OSSTData!J484=97),97,AND(OSSTData!K484=0,OSSTData!J484=0),1,OR(OSSTData!K484=1,OSSTData!J484=1),0,AND(OSSTData!K484=1,OSSTData!J484=1),0)</f>
        <v/>
      </c>
      <c r="L484" s="18" t="str">
        <f t="shared" si="7"/>
        <v/>
      </c>
    </row>
    <row r="485" spans="1:12" x14ac:dyDescent="0.2">
      <c r="A485" s="18" t="str">
        <f>_xlfn.IFS(OR(ISBLANK(OSSTData!B485),OSSTData!D485=2),"",OR(OSSTData!E485=97,OSSTData!F485=97),97,OR(ISBLANK(OSSTData!E485),ISBLANK(OSSTData!F485)),"",OR(OSSTData!E485&lt;97,OSSTData!F485&lt;97),(OSSTData!E485+OSSTData!F485))</f>
        <v/>
      </c>
      <c r="B485" s="18" t="str">
        <f>_xlfn.IFS(OR(ISBLANK(OSSTData!B485),OSSTData!D485=2),"",OR(ISBLANK(OSSTData!G485),ISBLANK(OSSTData!H485)),"",OR(OSSTData!G485=97,OSSTData!H485=97),97,OR(OSSTData!G485&lt;97,OSSTData!H485&lt;97),(OSSTData!G485+OSSTData!H485))</f>
        <v/>
      </c>
      <c r="C485" s="18" t="str">
        <f>_xlfn.IFS(OR(ISBLANK(OSSTData!B485),OSSTData!D485=2),"",ISBLANK(A485),"",A485=97,97,A485=0,1,A485&lt;97,0)</f>
        <v/>
      </c>
      <c r="D485" s="18" t="str">
        <f>_xlfn.IFS(OR(ISBLANK(OSSTData!B485),OSSTData!D485=2),"",ISBLANK(A485),"",A485=97,97,A485&lt;10,0,A485&gt;=10,1)</f>
        <v/>
      </c>
      <c r="E485" s="18" t="str">
        <f>_xlfn.IFS(OR(ISBLANK(OSSTData!B485),OSSTData!D485=2),"",ISBLANK(A485),"",A485=97,97,A485&lt;20,0,A485&gt;=20,1)</f>
        <v/>
      </c>
      <c r="F485" s="18" t="str">
        <f>_xlfn.IFS(OR(ISBLANK(OSSTData!B485),OSSTData!D485=2),"",ISBLANK(A485),"",A485=97,97,AND(OSSTData!E485=0,OSSTData!F485&gt;0),1,AND(OSSTData!E485&gt;0,OSSTData!F485=0),1,AND(OSSTData!E485=0,OSSTData!F485=0),0,AND(OSSTData!E485&gt;0,OSSTData!F485&gt;0),0)</f>
        <v/>
      </c>
      <c r="G485" s="18" t="str">
        <f>IFERROR(_xlfn.IFS(OR(ISBLANK(OSSTData!B485),OSSTData!D485=2),"",OR(ISBLANK(OSSTData!E485),ISBLANK(OSSTData!F485),ISBLANK(OSSTData!G485),ISBLANK(OSSTData!H485)),"",OR(OSSTData!E485=97,OSSTData!F485=97,OSSTData!G485=97,OSSTData!H485=97),97,AND(OSSTData!E485=0,OSSTData!F485=0,OSSTData!G485=0,OSSTData!H485=0),1,OR(OSSTData!E485&gt;0,OSSTData!F485&gt;0),0),0)</f>
        <v/>
      </c>
      <c r="H485" s="18" t="str">
        <f>_xlfn.IFS(OR(ISBLANK(OSSTData!B485),OSSTData!D485=2),"",OR(ISBLANK(OSSTData!E485),ISBLANK(OSSTData!F485),ISBLANK(OSSTData!G485),ISBLANK(OSSTData!H485)),"",OR(OSSTData!E485=97,OSSTData!F485=97,OSSTData!G485=97,OSSTData!H485=97),97,AND(OSSTData!E485=0,OSSTData!F485=0,OSSTData!G485=0,OSSTData!H485=0),0,AND(OSSTData!E485=0,OSSTData!F485=0,OSSTData!G485=1,OSSTData!H485=1),0,AND(OSSTData!E485=0,OSSTData!F485=0,OSSTData!G485=0,OSSTData!H485=1),1,AND(OSSTData!E485=0,OSSTData!F485=0,OSSTData!G485=1,OSSTData!H485=0),1,AND(OSSTData!E485&gt;0,OSSTData!F485=0,OSSTData!G485=1,OSSTData!H485=0),1,AND(OSSTData!E485=0,OSSTData!F485&gt;0,OSSTData!G485=0,OSSTData!H485=1),1,AND(OSSTData!E485&gt;0,OSSTData!F485&gt;0),0)</f>
        <v/>
      </c>
      <c r="I485" s="18" t="str">
        <f>_xlfn.IFS(OR(ISBLANK(OSSTData!B485),OSSTData!D485=2),"",ISBLANK(OSSTData!N485),"",OSSTData!N485=97,97,OSSTData!N485=0,1,OSSTData!N485&gt;0,0)</f>
        <v/>
      </c>
      <c r="J485" s="18" t="str">
        <f>_xlfn.IFS(OR(ISBLANK(OSSTData!B485),OSSTData!D485=2),"",ISBLANK(OSSTData!O485),"",OSSTData!O485=97,97,OSSTData!O485=0,1,OSSTData!O485&gt;0,0)</f>
        <v/>
      </c>
      <c r="K485" s="18" t="str">
        <f>_xlfn.IFS(OR(ISBLANK(OSSTData!B485),(OSSTData!D485=2)),"",OR(ISBLANK(OSSTData!K485),ISBLANK(OSSTData!J485)),"",OR(OSSTData!K485=97,OSSTData!J485=97),97,AND(OSSTData!K485=0,OSSTData!J485=0),1,OR(OSSTData!K485=1,OSSTData!J485=1),0,AND(OSSTData!K485=1,OSSTData!J485=1),0)</f>
        <v/>
      </c>
      <c r="L485" s="18" t="str">
        <f t="shared" si="7"/>
        <v/>
      </c>
    </row>
    <row r="486" spans="1:12" x14ac:dyDescent="0.2">
      <c r="A486" s="18" t="str">
        <f>_xlfn.IFS(OR(ISBLANK(OSSTData!B486),OSSTData!D486=2),"",OR(OSSTData!E486=97,OSSTData!F486=97),97,OR(ISBLANK(OSSTData!E486),ISBLANK(OSSTData!F486)),"",OR(OSSTData!E486&lt;97,OSSTData!F486&lt;97),(OSSTData!E486+OSSTData!F486))</f>
        <v/>
      </c>
      <c r="B486" s="18" t="str">
        <f>_xlfn.IFS(OR(ISBLANK(OSSTData!B486),OSSTData!D486=2),"",OR(ISBLANK(OSSTData!G486),ISBLANK(OSSTData!H486)),"",OR(OSSTData!G486=97,OSSTData!H486=97),97,OR(OSSTData!G486&lt;97,OSSTData!H486&lt;97),(OSSTData!G486+OSSTData!H486))</f>
        <v/>
      </c>
      <c r="C486" s="18" t="str">
        <f>_xlfn.IFS(OR(ISBLANK(OSSTData!B486),OSSTData!D486=2),"",ISBLANK(A486),"",A486=97,97,A486=0,1,A486&lt;97,0)</f>
        <v/>
      </c>
      <c r="D486" s="18" t="str">
        <f>_xlfn.IFS(OR(ISBLANK(OSSTData!B486),OSSTData!D486=2),"",ISBLANK(A486),"",A486=97,97,A486&lt;10,0,A486&gt;=10,1)</f>
        <v/>
      </c>
      <c r="E486" s="18" t="str">
        <f>_xlfn.IFS(OR(ISBLANK(OSSTData!B486),OSSTData!D486=2),"",ISBLANK(A486),"",A486=97,97,A486&lt;20,0,A486&gt;=20,1)</f>
        <v/>
      </c>
      <c r="F486" s="18" t="str">
        <f>_xlfn.IFS(OR(ISBLANK(OSSTData!B486),OSSTData!D486=2),"",ISBLANK(A486),"",A486=97,97,AND(OSSTData!E486=0,OSSTData!F486&gt;0),1,AND(OSSTData!E486&gt;0,OSSTData!F486=0),1,AND(OSSTData!E486=0,OSSTData!F486=0),0,AND(OSSTData!E486&gt;0,OSSTData!F486&gt;0),0)</f>
        <v/>
      </c>
      <c r="G486" s="18" t="str">
        <f>IFERROR(_xlfn.IFS(OR(ISBLANK(OSSTData!B486),OSSTData!D486=2),"",OR(ISBLANK(OSSTData!E486),ISBLANK(OSSTData!F486),ISBLANK(OSSTData!G486),ISBLANK(OSSTData!H486)),"",OR(OSSTData!E486=97,OSSTData!F486=97,OSSTData!G486=97,OSSTData!H486=97),97,AND(OSSTData!E486=0,OSSTData!F486=0,OSSTData!G486=0,OSSTData!H486=0),1,OR(OSSTData!E486&gt;0,OSSTData!F486&gt;0),0),0)</f>
        <v/>
      </c>
      <c r="H486" s="18" t="str">
        <f>_xlfn.IFS(OR(ISBLANK(OSSTData!B486),OSSTData!D486=2),"",OR(ISBLANK(OSSTData!E486),ISBLANK(OSSTData!F486),ISBLANK(OSSTData!G486),ISBLANK(OSSTData!H486)),"",OR(OSSTData!E486=97,OSSTData!F486=97,OSSTData!G486=97,OSSTData!H486=97),97,AND(OSSTData!E486=0,OSSTData!F486=0,OSSTData!G486=0,OSSTData!H486=0),0,AND(OSSTData!E486=0,OSSTData!F486=0,OSSTData!G486=1,OSSTData!H486=1),0,AND(OSSTData!E486=0,OSSTData!F486=0,OSSTData!G486=0,OSSTData!H486=1),1,AND(OSSTData!E486=0,OSSTData!F486=0,OSSTData!G486=1,OSSTData!H486=0),1,AND(OSSTData!E486&gt;0,OSSTData!F486=0,OSSTData!G486=1,OSSTData!H486=0),1,AND(OSSTData!E486=0,OSSTData!F486&gt;0,OSSTData!G486=0,OSSTData!H486=1),1,AND(OSSTData!E486&gt;0,OSSTData!F486&gt;0),0)</f>
        <v/>
      </c>
      <c r="I486" s="18" t="str">
        <f>_xlfn.IFS(OR(ISBLANK(OSSTData!B486),OSSTData!D486=2),"",ISBLANK(OSSTData!N486),"",OSSTData!N486=97,97,OSSTData!N486=0,1,OSSTData!N486&gt;0,0)</f>
        <v/>
      </c>
      <c r="J486" s="18" t="str">
        <f>_xlfn.IFS(OR(ISBLANK(OSSTData!B486),OSSTData!D486=2),"",ISBLANK(OSSTData!O486),"",OSSTData!O486=97,97,OSSTData!O486=0,1,OSSTData!O486&gt;0,0)</f>
        <v/>
      </c>
      <c r="K486" s="18" t="str">
        <f>_xlfn.IFS(OR(ISBLANK(OSSTData!B486),(OSSTData!D486=2)),"",OR(ISBLANK(OSSTData!K486),ISBLANK(OSSTData!J486)),"",OR(OSSTData!K486=97,OSSTData!J486=97),97,AND(OSSTData!K486=0,OSSTData!J486=0),1,OR(OSSTData!K486=1,OSSTData!J486=1),0,AND(OSSTData!K486=1,OSSTData!J486=1),0)</f>
        <v/>
      </c>
      <c r="L486" s="18" t="str">
        <f t="shared" si="7"/>
        <v/>
      </c>
    </row>
    <row r="487" spans="1:12" x14ac:dyDescent="0.2">
      <c r="A487" s="18" t="str">
        <f>_xlfn.IFS(OR(ISBLANK(OSSTData!B487),OSSTData!D487=2),"",OR(OSSTData!E487=97,OSSTData!F487=97),97,OR(ISBLANK(OSSTData!E487),ISBLANK(OSSTData!F487)),"",OR(OSSTData!E487&lt;97,OSSTData!F487&lt;97),(OSSTData!E487+OSSTData!F487))</f>
        <v/>
      </c>
      <c r="B487" s="18" t="str">
        <f>_xlfn.IFS(OR(ISBLANK(OSSTData!B487),OSSTData!D487=2),"",OR(ISBLANK(OSSTData!G487),ISBLANK(OSSTData!H487)),"",OR(OSSTData!G487=97,OSSTData!H487=97),97,OR(OSSTData!G487&lt;97,OSSTData!H487&lt;97),(OSSTData!G487+OSSTData!H487))</f>
        <v/>
      </c>
      <c r="C487" s="18" t="str">
        <f>_xlfn.IFS(OR(ISBLANK(OSSTData!B487),OSSTData!D487=2),"",ISBLANK(A487),"",A487=97,97,A487=0,1,A487&lt;97,0)</f>
        <v/>
      </c>
      <c r="D487" s="18" t="str">
        <f>_xlfn.IFS(OR(ISBLANK(OSSTData!B487),OSSTData!D487=2),"",ISBLANK(A487),"",A487=97,97,A487&lt;10,0,A487&gt;=10,1)</f>
        <v/>
      </c>
      <c r="E487" s="18" t="str">
        <f>_xlfn.IFS(OR(ISBLANK(OSSTData!B487),OSSTData!D487=2),"",ISBLANK(A487),"",A487=97,97,A487&lt;20,0,A487&gt;=20,1)</f>
        <v/>
      </c>
      <c r="F487" s="18" t="str">
        <f>_xlfn.IFS(OR(ISBLANK(OSSTData!B487),OSSTData!D487=2),"",ISBLANK(A487),"",A487=97,97,AND(OSSTData!E487=0,OSSTData!F487&gt;0),1,AND(OSSTData!E487&gt;0,OSSTData!F487=0),1,AND(OSSTData!E487=0,OSSTData!F487=0),0,AND(OSSTData!E487&gt;0,OSSTData!F487&gt;0),0)</f>
        <v/>
      </c>
      <c r="G487" s="18" t="str">
        <f>IFERROR(_xlfn.IFS(OR(ISBLANK(OSSTData!B487),OSSTData!D487=2),"",OR(ISBLANK(OSSTData!E487),ISBLANK(OSSTData!F487),ISBLANK(OSSTData!G487),ISBLANK(OSSTData!H487)),"",OR(OSSTData!E487=97,OSSTData!F487=97,OSSTData!G487=97,OSSTData!H487=97),97,AND(OSSTData!E487=0,OSSTData!F487=0,OSSTData!G487=0,OSSTData!H487=0),1,OR(OSSTData!E487&gt;0,OSSTData!F487&gt;0),0),0)</f>
        <v/>
      </c>
      <c r="H487" s="18" t="str">
        <f>_xlfn.IFS(OR(ISBLANK(OSSTData!B487),OSSTData!D487=2),"",OR(ISBLANK(OSSTData!E487),ISBLANK(OSSTData!F487),ISBLANK(OSSTData!G487),ISBLANK(OSSTData!H487)),"",OR(OSSTData!E487=97,OSSTData!F487=97,OSSTData!G487=97,OSSTData!H487=97),97,AND(OSSTData!E487=0,OSSTData!F487=0,OSSTData!G487=0,OSSTData!H487=0),0,AND(OSSTData!E487=0,OSSTData!F487=0,OSSTData!G487=1,OSSTData!H487=1),0,AND(OSSTData!E487=0,OSSTData!F487=0,OSSTData!G487=0,OSSTData!H487=1),1,AND(OSSTData!E487=0,OSSTData!F487=0,OSSTData!G487=1,OSSTData!H487=0),1,AND(OSSTData!E487&gt;0,OSSTData!F487=0,OSSTData!G487=1,OSSTData!H487=0),1,AND(OSSTData!E487=0,OSSTData!F487&gt;0,OSSTData!G487=0,OSSTData!H487=1),1,AND(OSSTData!E487&gt;0,OSSTData!F487&gt;0),0)</f>
        <v/>
      </c>
      <c r="I487" s="18" t="str">
        <f>_xlfn.IFS(OR(ISBLANK(OSSTData!B487),OSSTData!D487=2),"",ISBLANK(OSSTData!N487),"",OSSTData!N487=97,97,OSSTData!N487=0,1,OSSTData!N487&gt;0,0)</f>
        <v/>
      </c>
      <c r="J487" s="18" t="str">
        <f>_xlfn.IFS(OR(ISBLANK(OSSTData!B487),OSSTData!D487=2),"",ISBLANK(OSSTData!O487),"",OSSTData!O487=97,97,OSSTData!O487=0,1,OSSTData!O487&gt;0,0)</f>
        <v/>
      </c>
      <c r="K487" s="18" t="str">
        <f>_xlfn.IFS(OR(ISBLANK(OSSTData!B487),(OSSTData!D487=2)),"",OR(ISBLANK(OSSTData!K487),ISBLANK(OSSTData!J487)),"",OR(OSSTData!K487=97,OSSTData!J487=97),97,AND(OSSTData!K487=0,OSSTData!J487=0),1,OR(OSSTData!K487=1,OSSTData!J487=1),0,AND(OSSTData!K487=1,OSSTData!J487=1),0)</f>
        <v/>
      </c>
      <c r="L487" s="18" t="str">
        <f t="shared" si="7"/>
        <v/>
      </c>
    </row>
    <row r="488" spans="1:12" x14ac:dyDescent="0.2">
      <c r="A488" s="18" t="str">
        <f>_xlfn.IFS(OR(ISBLANK(OSSTData!B488),OSSTData!D488=2),"",OR(OSSTData!E488=97,OSSTData!F488=97),97,OR(ISBLANK(OSSTData!E488),ISBLANK(OSSTData!F488)),"",OR(OSSTData!E488&lt;97,OSSTData!F488&lt;97),(OSSTData!E488+OSSTData!F488))</f>
        <v/>
      </c>
      <c r="B488" s="18" t="str">
        <f>_xlfn.IFS(OR(ISBLANK(OSSTData!B488),OSSTData!D488=2),"",OR(ISBLANK(OSSTData!G488),ISBLANK(OSSTData!H488)),"",OR(OSSTData!G488=97,OSSTData!H488=97),97,OR(OSSTData!G488&lt;97,OSSTData!H488&lt;97),(OSSTData!G488+OSSTData!H488))</f>
        <v/>
      </c>
      <c r="C488" s="18" t="str">
        <f>_xlfn.IFS(OR(ISBLANK(OSSTData!B488),OSSTData!D488=2),"",ISBLANK(A488),"",A488=97,97,A488=0,1,A488&lt;97,0)</f>
        <v/>
      </c>
      <c r="D488" s="18" t="str">
        <f>_xlfn.IFS(OR(ISBLANK(OSSTData!B488),OSSTData!D488=2),"",ISBLANK(A488),"",A488=97,97,A488&lt;10,0,A488&gt;=10,1)</f>
        <v/>
      </c>
      <c r="E488" s="18" t="str">
        <f>_xlfn.IFS(OR(ISBLANK(OSSTData!B488),OSSTData!D488=2),"",ISBLANK(A488),"",A488=97,97,A488&lt;20,0,A488&gt;=20,1)</f>
        <v/>
      </c>
      <c r="F488" s="18" t="str">
        <f>_xlfn.IFS(OR(ISBLANK(OSSTData!B488),OSSTData!D488=2),"",ISBLANK(A488),"",A488=97,97,AND(OSSTData!E488=0,OSSTData!F488&gt;0),1,AND(OSSTData!E488&gt;0,OSSTData!F488=0),1,AND(OSSTData!E488=0,OSSTData!F488=0),0,AND(OSSTData!E488&gt;0,OSSTData!F488&gt;0),0)</f>
        <v/>
      </c>
      <c r="G488" s="18" t="str">
        <f>IFERROR(_xlfn.IFS(OR(ISBLANK(OSSTData!B488),OSSTData!D488=2),"",OR(ISBLANK(OSSTData!E488),ISBLANK(OSSTData!F488),ISBLANK(OSSTData!G488),ISBLANK(OSSTData!H488)),"",OR(OSSTData!E488=97,OSSTData!F488=97,OSSTData!G488=97,OSSTData!H488=97),97,AND(OSSTData!E488=0,OSSTData!F488=0,OSSTData!G488=0,OSSTData!H488=0),1,OR(OSSTData!E488&gt;0,OSSTData!F488&gt;0),0),0)</f>
        <v/>
      </c>
      <c r="H488" s="18" t="str">
        <f>_xlfn.IFS(OR(ISBLANK(OSSTData!B488),OSSTData!D488=2),"",OR(ISBLANK(OSSTData!E488),ISBLANK(OSSTData!F488),ISBLANK(OSSTData!G488),ISBLANK(OSSTData!H488)),"",OR(OSSTData!E488=97,OSSTData!F488=97,OSSTData!G488=97,OSSTData!H488=97),97,AND(OSSTData!E488=0,OSSTData!F488=0,OSSTData!G488=0,OSSTData!H488=0),0,AND(OSSTData!E488=0,OSSTData!F488=0,OSSTData!G488=1,OSSTData!H488=1),0,AND(OSSTData!E488=0,OSSTData!F488=0,OSSTData!G488=0,OSSTData!H488=1),1,AND(OSSTData!E488=0,OSSTData!F488=0,OSSTData!G488=1,OSSTData!H488=0),1,AND(OSSTData!E488&gt;0,OSSTData!F488=0,OSSTData!G488=1,OSSTData!H488=0),1,AND(OSSTData!E488=0,OSSTData!F488&gt;0,OSSTData!G488=0,OSSTData!H488=1),1,AND(OSSTData!E488&gt;0,OSSTData!F488&gt;0),0)</f>
        <v/>
      </c>
      <c r="I488" s="18" t="str">
        <f>_xlfn.IFS(OR(ISBLANK(OSSTData!B488),OSSTData!D488=2),"",ISBLANK(OSSTData!N488),"",OSSTData!N488=97,97,OSSTData!N488=0,1,OSSTData!N488&gt;0,0)</f>
        <v/>
      </c>
      <c r="J488" s="18" t="str">
        <f>_xlfn.IFS(OR(ISBLANK(OSSTData!B488),OSSTData!D488=2),"",ISBLANK(OSSTData!O488),"",OSSTData!O488=97,97,OSSTData!O488=0,1,OSSTData!O488&gt;0,0)</f>
        <v/>
      </c>
      <c r="K488" s="18" t="str">
        <f>_xlfn.IFS(OR(ISBLANK(OSSTData!B488),(OSSTData!D488=2)),"",OR(ISBLANK(OSSTData!K488),ISBLANK(OSSTData!J488)),"",OR(OSSTData!K488=97,OSSTData!J488=97),97,AND(OSSTData!K488=0,OSSTData!J488=0),1,OR(OSSTData!K488=1,OSSTData!J488=1),0,AND(OSSTData!K488=1,OSSTData!J488=1),0)</f>
        <v/>
      </c>
      <c r="L488" s="18" t="str">
        <f t="shared" si="7"/>
        <v/>
      </c>
    </row>
    <row r="489" spans="1:12" x14ac:dyDescent="0.2">
      <c r="A489" s="18" t="str">
        <f>_xlfn.IFS(OR(ISBLANK(OSSTData!B489),OSSTData!D489=2),"",OR(OSSTData!E489=97,OSSTData!F489=97),97,OR(ISBLANK(OSSTData!E489),ISBLANK(OSSTData!F489)),"",OR(OSSTData!E489&lt;97,OSSTData!F489&lt;97),(OSSTData!E489+OSSTData!F489))</f>
        <v/>
      </c>
      <c r="B489" s="18" t="str">
        <f>_xlfn.IFS(OR(ISBLANK(OSSTData!B489),OSSTData!D489=2),"",OR(ISBLANK(OSSTData!G489),ISBLANK(OSSTData!H489)),"",OR(OSSTData!G489=97,OSSTData!H489=97),97,OR(OSSTData!G489&lt;97,OSSTData!H489&lt;97),(OSSTData!G489+OSSTData!H489))</f>
        <v/>
      </c>
      <c r="C489" s="18" t="str">
        <f>_xlfn.IFS(OR(ISBLANK(OSSTData!B489),OSSTData!D489=2),"",ISBLANK(A489),"",A489=97,97,A489=0,1,A489&lt;97,0)</f>
        <v/>
      </c>
      <c r="D489" s="18" t="str">
        <f>_xlfn.IFS(OR(ISBLANK(OSSTData!B489),OSSTData!D489=2),"",ISBLANK(A489),"",A489=97,97,A489&lt;10,0,A489&gt;=10,1)</f>
        <v/>
      </c>
      <c r="E489" s="18" t="str">
        <f>_xlfn.IFS(OR(ISBLANK(OSSTData!B489),OSSTData!D489=2),"",ISBLANK(A489),"",A489=97,97,A489&lt;20,0,A489&gt;=20,1)</f>
        <v/>
      </c>
      <c r="F489" s="18" t="str">
        <f>_xlfn.IFS(OR(ISBLANK(OSSTData!B489),OSSTData!D489=2),"",ISBLANK(A489),"",A489=97,97,AND(OSSTData!E489=0,OSSTData!F489&gt;0),1,AND(OSSTData!E489&gt;0,OSSTData!F489=0),1,AND(OSSTData!E489=0,OSSTData!F489=0),0,AND(OSSTData!E489&gt;0,OSSTData!F489&gt;0),0)</f>
        <v/>
      </c>
      <c r="G489" s="18" t="str">
        <f>IFERROR(_xlfn.IFS(OR(ISBLANK(OSSTData!B489),OSSTData!D489=2),"",OR(ISBLANK(OSSTData!E489),ISBLANK(OSSTData!F489),ISBLANK(OSSTData!G489),ISBLANK(OSSTData!H489)),"",OR(OSSTData!E489=97,OSSTData!F489=97,OSSTData!G489=97,OSSTData!H489=97),97,AND(OSSTData!E489=0,OSSTData!F489=0,OSSTData!G489=0,OSSTData!H489=0),1,OR(OSSTData!E489&gt;0,OSSTData!F489&gt;0),0),0)</f>
        <v/>
      </c>
      <c r="H489" s="18" t="str">
        <f>_xlfn.IFS(OR(ISBLANK(OSSTData!B489),OSSTData!D489=2),"",OR(ISBLANK(OSSTData!E489),ISBLANK(OSSTData!F489),ISBLANK(OSSTData!G489),ISBLANK(OSSTData!H489)),"",OR(OSSTData!E489=97,OSSTData!F489=97,OSSTData!G489=97,OSSTData!H489=97),97,AND(OSSTData!E489=0,OSSTData!F489=0,OSSTData!G489=0,OSSTData!H489=0),0,AND(OSSTData!E489=0,OSSTData!F489=0,OSSTData!G489=1,OSSTData!H489=1),0,AND(OSSTData!E489=0,OSSTData!F489=0,OSSTData!G489=0,OSSTData!H489=1),1,AND(OSSTData!E489=0,OSSTData!F489=0,OSSTData!G489=1,OSSTData!H489=0),1,AND(OSSTData!E489&gt;0,OSSTData!F489=0,OSSTData!G489=1,OSSTData!H489=0),1,AND(OSSTData!E489=0,OSSTData!F489&gt;0,OSSTData!G489=0,OSSTData!H489=1),1,AND(OSSTData!E489&gt;0,OSSTData!F489&gt;0),0)</f>
        <v/>
      </c>
      <c r="I489" s="18" t="str">
        <f>_xlfn.IFS(OR(ISBLANK(OSSTData!B489),OSSTData!D489=2),"",ISBLANK(OSSTData!N489),"",OSSTData!N489=97,97,OSSTData!N489=0,1,OSSTData!N489&gt;0,0)</f>
        <v/>
      </c>
      <c r="J489" s="18" t="str">
        <f>_xlfn.IFS(OR(ISBLANK(OSSTData!B489),OSSTData!D489=2),"",ISBLANK(OSSTData!O489),"",OSSTData!O489=97,97,OSSTData!O489=0,1,OSSTData!O489&gt;0,0)</f>
        <v/>
      </c>
      <c r="K489" s="18" t="str">
        <f>_xlfn.IFS(OR(ISBLANK(OSSTData!B489),(OSSTData!D489=2)),"",OR(ISBLANK(OSSTData!K489),ISBLANK(OSSTData!J489)),"",OR(OSSTData!K489=97,OSSTData!J489=97),97,AND(OSSTData!K489=0,OSSTData!J489=0),1,OR(OSSTData!K489=1,OSSTData!J489=1),0,AND(OSSTData!K489=1,OSSTData!J489=1),0)</f>
        <v/>
      </c>
      <c r="L489" s="18" t="str">
        <f t="shared" si="7"/>
        <v/>
      </c>
    </row>
    <row r="490" spans="1:12" x14ac:dyDescent="0.2">
      <c r="A490" s="18" t="str">
        <f>_xlfn.IFS(OR(ISBLANK(OSSTData!B490),OSSTData!D490=2),"",OR(OSSTData!E490=97,OSSTData!F490=97),97,OR(ISBLANK(OSSTData!E490),ISBLANK(OSSTData!F490)),"",OR(OSSTData!E490&lt;97,OSSTData!F490&lt;97),(OSSTData!E490+OSSTData!F490))</f>
        <v/>
      </c>
      <c r="B490" s="18" t="str">
        <f>_xlfn.IFS(OR(ISBLANK(OSSTData!B490),OSSTData!D490=2),"",OR(ISBLANK(OSSTData!G490),ISBLANK(OSSTData!H490)),"",OR(OSSTData!G490=97,OSSTData!H490=97),97,OR(OSSTData!G490&lt;97,OSSTData!H490&lt;97),(OSSTData!G490+OSSTData!H490))</f>
        <v/>
      </c>
      <c r="C490" s="18" t="str">
        <f>_xlfn.IFS(OR(ISBLANK(OSSTData!B490),OSSTData!D490=2),"",ISBLANK(A490),"",A490=97,97,A490=0,1,A490&lt;97,0)</f>
        <v/>
      </c>
      <c r="D490" s="18" t="str">
        <f>_xlfn.IFS(OR(ISBLANK(OSSTData!B490),OSSTData!D490=2),"",ISBLANK(A490),"",A490=97,97,A490&lt;10,0,A490&gt;=10,1)</f>
        <v/>
      </c>
      <c r="E490" s="18" t="str">
        <f>_xlfn.IFS(OR(ISBLANK(OSSTData!B490),OSSTData!D490=2),"",ISBLANK(A490),"",A490=97,97,A490&lt;20,0,A490&gt;=20,1)</f>
        <v/>
      </c>
      <c r="F490" s="18" t="str">
        <f>_xlfn.IFS(OR(ISBLANK(OSSTData!B490),OSSTData!D490=2),"",ISBLANK(A490),"",A490=97,97,AND(OSSTData!E490=0,OSSTData!F490&gt;0),1,AND(OSSTData!E490&gt;0,OSSTData!F490=0),1,AND(OSSTData!E490=0,OSSTData!F490=0),0,AND(OSSTData!E490&gt;0,OSSTData!F490&gt;0),0)</f>
        <v/>
      </c>
      <c r="G490" s="18" t="str">
        <f>IFERROR(_xlfn.IFS(OR(ISBLANK(OSSTData!B490),OSSTData!D490=2),"",OR(ISBLANK(OSSTData!E490),ISBLANK(OSSTData!F490),ISBLANK(OSSTData!G490),ISBLANK(OSSTData!H490)),"",OR(OSSTData!E490=97,OSSTData!F490=97,OSSTData!G490=97,OSSTData!H490=97),97,AND(OSSTData!E490=0,OSSTData!F490=0,OSSTData!G490=0,OSSTData!H490=0),1,OR(OSSTData!E490&gt;0,OSSTData!F490&gt;0),0),0)</f>
        <v/>
      </c>
      <c r="H490" s="18" t="str">
        <f>_xlfn.IFS(OR(ISBLANK(OSSTData!B490),OSSTData!D490=2),"",OR(ISBLANK(OSSTData!E490),ISBLANK(OSSTData!F490),ISBLANK(OSSTData!G490),ISBLANK(OSSTData!H490)),"",OR(OSSTData!E490=97,OSSTData!F490=97,OSSTData!G490=97,OSSTData!H490=97),97,AND(OSSTData!E490=0,OSSTData!F490=0,OSSTData!G490=0,OSSTData!H490=0),0,AND(OSSTData!E490=0,OSSTData!F490=0,OSSTData!G490=1,OSSTData!H490=1),0,AND(OSSTData!E490=0,OSSTData!F490=0,OSSTData!G490=0,OSSTData!H490=1),1,AND(OSSTData!E490=0,OSSTData!F490=0,OSSTData!G490=1,OSSTData!H490=0),1,AND(OSSTData!E490&gt;0,OSSTData!F490=0,OSSTData!G490=1,OSSTData!H490=0),1,AND(OSSTData!E490=0,OSSTData!F490&gt;0,OSSTData!G490=0,OSSTData!H490=1),1,AND(OSSTData!E490&gt;0,OSSTData!F490&gt;0),0)</f>
        <v/>
      </c>
      <c r="I490" s="18" t="str">
        <f>_xlfn.IFS(OR(ISBLANK(OSSTData!B490),OSSTData!D490=2),"",ISBLANK(OSSTData!N490),"",OSSTData!N490=97,97,OSSTData!N490=0,1,OSSTData!N490&gt;0,0)</f>
        <v/>
      </c>
      <c r="J490" s="18" t="str">
        <f>_xlfn.IFS(OR(ISBLANK(OSSTData!B490),OSSTData!D490=2),"",ISBLANK(OSSTData!O490),"",OSSTData!O490=97,97,OSSTData!O490=0,1,OSSTData!O490&gt;0,0)</f>
        <v/>
      </c>
      <c r="K490" s="18" t="str">
        <f>_xlfn.IFS(OR(ISBLANK(OSSTData!B490),(OSSTData!D490=2)),"",OR(ISBLANK(OSSTData!K490),ISBLANK(OSSTData!J490)),"",OR(OSSTData!K490=97,OSSTData!J490=97),97,AND(OSSTData!K490=0,OSSTData!J490=0),1,OR(OSSTData!K490=1,OSSTData!J490=1),0,AND(OSSTData!K490=1,OSSTData!J490=1),0)</f>
        <v/>
      </c>
      <c r="L490" s="18" t="str">
        <f t="shared" si="7"/>
        <v/>
      </c>
    </row>
    <row r="491" spans="1:12" x14ac:dyDescent="0.2">
      <c r="A491" s="18" t="str">
        <f>_xlfn.IFS(OR(ISBLANK(OSSTData!B491),OSSTData!D491=2),"",OR(OSSTData!E491=97,OSSTData!F491=97),97,OR(ISBLANK(OSSTData!E491),ISBLANK(OSSTData!F491)),"",OR(OSSTData!E491&lt;97,OSSTData!F491&lt;97),(OSSTData!E491+OSSTData!F491))</f>
        <v/>
      </c>
      <c r="B491" s="18" t="str">
        <f>_xlfn.IFS(OR(ISBLANK(OSSTData!B491),OSSTData!D491=2),"",OR(ISBLANK(OSSTData!G491),ISBLANK(OSSTData!H491)),"",OR(OSSTData!G491=97,OSSTData!H491=97),97,OR(OSSTData!G491&lt;97,OSSTData!H491&lt;97),(OSSTData!G491+OSSTData!H491))</f>
        <v/>
      </c>
      <c r="C491" s="18" t="str">
        <f>_xlfn.IFS(OR(ISBLANK(OSSTData!B491),OSSTData!D491=2),"",ISBLANK(A491),"",A491=97,97,A491=0,1,A491&lt;97,0)</f>
        <v/>
      </c>
      <c r="D491" s="18" t="str">
        <f>_xlfn.IFS(OR(ISBLANK(OSSTData!B491),OSSTData!D491=2),"",ISBLANK(A491),"",A491=97,97,A491&lt;10,0,A491&gt;=10,1)</f>
        <v/>
      </c>
      <c r="E491" s="18" t="str">
        <f>_xlfn.IFS(OR(ISBLANK(OSSTData!B491),OSSTData!D491=2),"",ISBLANK(A491),"",A491=97,97,A491&lt;20,0,A491&gt;=20,1)</f>
        <v/>
      </c>
      <c r="F491" s="18" t="str">
        <f>_xlfn.IFS(OR(ISBLANK(OSSTData!B491),OSSTData!D491=2),"",ISBLANK(A491),"",A491=97,97,AND(OSSTData!E491=0,OSSTData!F491&gt;0),1,AND(OSSTData!E491&gt;0,OSSTData!F491=0),1,AND(OSSTData!E491=0,OSSTData!F491=0),0,AND(OSSTData!E491&gt;0,OSSTData!F491&gt;0),0)</f>
        <v/>
      </c>
      <c r="G491" s="18" t="str">
        <f>IFERROR(_xlfn.IFS(OR(ISBLANK(OSSTData!B491),OSSTData!D491=2),"",OR(ISBLANK(OSSTData!E491),ISBLANK(OSSTData!F491),ISBLANK(OSSTData!G491),ISBLANK(OSSTData!H491)),"",OR(OSSTData!E491=97,OSSTData!F491=97,OSSTData!G491=97,OSSTData!H491=97),97,AND(OSSTData!E491=0,OSSTData!F491=0,OSSTData!G491=0,OSSTData!H491=0),1,OR(OSSTData!E491&gt;0,OSSTData!F491&gt;0),0),0)</f>
        <v/>
      </c>
      <c r="H491" s="18" t="str">
        <f>_xlfn.IFS(OR(ISBLANK(OSSTData!B491),OSSTData!D491=2),"",OR(ISBLANK(OSSTData!E491),ISBLANK(OSSTData!F491),ISBLANK(OSSTData!G491),ISBLANK(OSSTData!H491)),"",OR(OSSTData!E491=97,OSSTData!F491=97,OSSTData!G491=97,OSSTData!H491=97),97,AND(OSSTData!E491=0,OSSTData!F491=0,OSSTData!G491=0,OSSTData!H491=0),0,AND(OSSTData!E491=0,OSSTData!F491=0,OSSTData!G491=1,OSSTData!H491=1),0,AND(OSSTData!E491=0,OSSTData!F491=0,OSSTData!G491=0,OSSTData!H491=1),1,AND(OSSTData!E491=0,OSSTData!F491=0,OSSTData!G491=1,OSSTData!H491=0),1,AND(OSSTData!E491&gt;0,OSSTData!F491=0,OSSTData!G491=1,OSSTData!H491=0),1,AND(OSSTData!E491=0,OSSTData!F491&gt;0,OSSTData!G491=0,OSSTData!H491=1),1,AND(OSSTData!E491&gt;0,OSSTData!F491&gt;0),0)</f>
        <v/>
      </c>
      <c r="I491" s="18" t="str">
        <f>_xlfn.IFS(OR(ISBLANK(OSSTData!B491),OSSTData!D491=2),"",ISBLANK(OSSTData!N491),"",OSSTData!N491=97,97,OSSTData!N491=0,1,OSSTData!N491&gt;0,0)</f>
        <v/>
      </c>
      <c r="J491" s="18" t="str">
        <f>_xlfn.IFS(OR(ISBLANK(OSSTData!B491),OSSTData!D491=2),"",ISBLANK(OSSTData!O491),"",OSSTData!O491=97,97,OSSTData!O491=0,1,OSSTData!O491&gt;0,0)</f>
        <v/>
      </c>
      <c r="K491" s="18" t="str">
        <f>_xlfn.IFS(OR(ISBLANK(OSSTData!B491),(OSSTData!D491=2)),"",OR(ISBLANK(OSSTData!K491),ISBLANK(OSSTData!J491)),"",OR(OSSTData!K491=97,OSSTData!J491=97),97,AND(OSSTData!K491=0,OSSTData!J491=0),1,OR(OSSTData!K491=1,OSSTData!J491=1),0,AND(OSSTData!K491=1,OSSTData!J491=1),0)</f>
        <v/>
      </c>
      <c r="L491" s="18" t="str">
        <f t="shared" si="7"/>
        <v/>
      </c>
    </row>
    <row r="492" spans="1:12" x14ac:dyDescent="0.2">
      <c r="A492" s="18" t="str">
        <f>_xlfn.IFS(OR(ISBLANK(OSSTData!B492),OSSTData!D492=2),"",OR(OSSTData!E492=97,OSSTData!F492=97),97,OR(ISBLANK(OSSTData!E492),ISBLANK(OSSTData!F492)),"",OR(OSSTData!E492&lt;97,OSSTData!F492&lt;97),(OSSTData!E492+OSSTData!F492))</f>
        <v/>
      </c>
      <c r="B492" s="18" t="str">
        <f>_xlfn.IFS(OR(ISBLANK(OSSTData!B492),OSSTData!D492=2),"",OR(ISBLANK(OSSTData!G492),ISBLANK(OSSTData!H492)),"",OR(OSSTData!G492=97,OSSTData!H492=97),97,OR(OSSTData!G492&lt;97,OSSTData!H492&lt;97),(OSSTData!G492+OSSTData!H492))</f>
        <v/>
      </c>
      <c r="C492" s="18" t="str">
        <f>_xlfn.IFS(OR(ISBLANK(OSSTData!B492),OSSTData!D492=2),"",ISBLANK(A492),"",A492=97,97,A492=0,1,A492&lt;97,0)</f>
        <v/>
      </c>
      <c r="D492" s="18" t="str">
        <f>_xlfn.IFS(OR(ISBLANK(OSSTData!B492),OSSTData!D492=2),"",ISBLANK(A492),"",A492=97,97,A492&lt;10,0,A492&gt;=10,1)</f>
        <v/>
      </c>
      <c r="E492" s="18" t="str">
        <f>_xlfn.IFS(OR(ISBLANK(OSSTData!B492),OSSTData!D492=2),"",ISBLANK(A492),"",A492=97,97,A492&lt;20,0,A492&gt;=20,1)</f>
        <v/>
      </c>
      <c r="F492" s="18" t="str">
        <f>_xlfn.IFS(OR(ISBLANK(OSSTData!B492),OSSTData!D492=2),"",ISBLANK(A492),"",A492=97,97,AND(OSSTData!E492=0,OSSTData!F492&gt;0),1,AND(OSSTData!E492&gt;0,OSSTData!F492=0),1,AND(OSSTData!E492=0,OSSTData!F492=0),0,AND(OSSTData!E492&gt;0,OSSTData!F492&gt;0),0)</f>
        <v/>
      </c>
      <c r="G492" s="18" t="str">
        <f>IFERROR(_xlfn.IFS(OR(ISBLANK(OSSTData!B492),OSSTData!D492=2),"",OR(ISBLANK(OSSTData!E492),ISBLANK(OSSTData!F492),ISBLANK(OSSTData!G492),ISBLANK(OSSTData!H492)),"",OR(OSSTData!E492=97,OSSTData!F492=97,OSSTData!G492=97,OSSTData!H492=97),97,AND(OSSTData!E492=0,OSSTData!F492=0,OSSTData!G492=0,OSSTData!H492=0),1,OR(OSSTData!E492&gt;0,OSSTData!F492&gt;0),0),0)</f>
        <v/>
      </c>
      <c r="H492" s="18" t="str">
        <f>_xlfn.IFS(OR(ISBLANK(OSSTData!B492),OSSTData!D492=2),"",OR(ISBLANK(OSSTData!E492),ISBLANK(OSSTData!F492),ISBLANK(OSSTData!G492),ISBLANK(OSSTData!H492)),"",OR(OSSTData!E492=97,OSSTData!F492=97,OSSTData!G492=97,OSSTData!H492=97),97,AND(OSSTData!E492=0,OSSTData!F492=0,OSSTData!G492=0,OSSTData!H492=0),0,AND(OSSTData!E492=0,OSSTData!F492=0,OSSTData!G492=1,OSSTData!H492=1),0,AND(OSSTData!E492=0,OSSTData!F492=0,OSSTData!G492=0,OSSTData!H492=1),1,AND(OSSTData!E492=0,OSSTData!F492=0,OSSTData!G492=1,OSSTData!H492=0),1,AND(OSSTData!E492&gt;0,OSSTData!F492=0,OSSTData!G492=1,OSSTData!H492=0),1,AND(OSSTData!E492=0,OSSTData!F492&gt;0,OSSTData!G492=0,OSSTData!H492=1),1,AND(OSSTData!E492&gt;0,OSSTData!F492&gt;0),0)</f>
        <v/>
      </c>
      <c r="I492" s="18" t="str">
        <f>_xlfn.IFS(OR(ISBLANK(OSSTData!B492),OSSTData!D492=2),"",ISBLANK(OSSTData!N492),"",OSSTData!N492=97,97,OSSTData!N492=0,1,OSSTData!N492&gt;0,0)</f>
        <v/>
      </c>
      <c r="J492" s="18" t="str">
        <f>_xlfn.IFS(OR(ISBLANK(OSSTData!B492),OSSTData!D492=2),"",ISBLANK(OSSTData!O492),"",OSSTData!O492=97,97,OSSTData!O492=0,1,OSSTData!O492&gt;0,0)</f>
        <v/>
      </c>
      <c r="K492" s="18" t="str">
        <f>_xlfn.IFS(OR(ISBLANK(OSSTData!B492),(OSSTData!D492=2)),"",OR(ISBLANK(OSSTData!K492),ISBLANK(OSSTData!J492)),"",OR(OSSTData!K492=97,OSSTData!J492=97),97,AND(OSSTData!K492=0,OSSTData!J492=0),1,OR(OSSTData!K492=1,OSSTData!J492=1),0,AND(OSSTData!K492=1,OSSTData!J492=1),0)</f>
        <v/>
      </c>
      <c r="L492" s="18" t="str">
        <f t="shared" si="7"/>
        <v/>
      </c>
    </row>
    <row r="493" spans="1:12" x14ac:dyDescent="0.2">
      <c r="A493" s="18" t="str">
        <f>_xlfn.IFS(OR(ISBLANK(OSSTData!B493),OSSTData!D493=2),"",OR(OSSTData!E493=97,OSSTData!F493=97),97,OR(ISBLANK(OSSTData!E493),ISBLANK(OSSTData!F493)),"",OR(OSSTData!E493&lt;97,OSSTData!F493&lt;97),(OSSTData!E493+OSSTData!F493))</f>
        <v/>
      </c>
      <c r="B493" s="18" t="str">
        <f>_xlfn.IFS(OR(ISBLANK(OSSTData!B493),OSSTData!D493=2),"",OR(ISBLANK(OSSTData!G493),ISBLANK(OSSTData!H493)),"",OR(OSSTData!G493=97,OSSTData!H493=97),97,OR(OSSTData!G493&lt;97,OSSTData!H493&lt;97),(OSSTData!G493+OSSTData!H493))</f>
        <v/>
      </c>
      <c r="C493" s="18" t="str">
        <f>_xlfn.IFS(OR(ISBLANK(OSSTData!B493),OSSTData!D493=2),"",ISBLANK(A493),"",A493=97,97,A493=0,1,A493&lt;97,0)</f>
        <v/>
      </c>
      <c r="D493" s="18" t="str">
        <f>_xlfn.IFS(OR(ISBLANK(OSSTData!B493),OSSTData!D493=2),"",ISBLANK(A493),"",A493=97,97,A493&lt;10,0,A493&gt;=10,1)</f>
        <v/>
      </c>
      <c r="E493" s="18" t="str">
        <f>_xlfn.IFS(OR(ISBLANK(OSSTData!B493),OSSTData!D493=2),"",ISBLANK(A493),"",A493=97,97,A493&lt;20,0,A493&gt;=20,1)</f>
        <v/>
      </c>
      <c r="F493" s="18" t="str">
        <f>_xlfn.IFS(OR(ISBLANK(OSSTData!B493),OSSTData!D493=2),"",ISBLANK(A493),"",A493=97,97,AND(OSSTData!E493=0,OSSTData!F493&gt;0),1,AND(OSSTData!E493&gt;0,OSSTData!F493=0),1,AND(OSSTData!E493=0,OSSTData!F493=0),0,AND(OSSTData!E493&gt;0,OSSTData!F493&gt;0),0)</f>
        <v/>
      </c>
      <c r="G493" s="18" t="str">
        <f>IFERROR(_xlfn.IFS(OR(ISBLANK(OSSTData!B493),OSSTData!D493=2),"",OR(ISBLANK(OSSTData!E493),ISBLANK(OSSTData!F493),ISBLANK(OSSTData!G493),ISBLANK(OSSTData!H493)),"",OR(OSSTData!E493=97,OSSTData!F493=97,OSSTData!G493=97,OSSTData!H493=97),97,AND(OSSTData!E493=0,OSSTData!F493=0,OSSTData!G493=0,OSSTData!H493=0),1,OR(OSSTData!E493&gt;0,OSSTData!F493&gt;0),0),0)</f>
        <v/>
      </c>
      <c r="H493" s="18" t="str">
        <f>_xlfn.IFS(OR(ISBLANK(OSSTData!B493),OSSTData!D493=2),"",OR(ISBLANK(OSSTData!E493),ISBLANK(OSSTData!F493),ISBLANK(OSSTData!G493),ISBLANK(OSSTData!H493)),"",OR(OSSTData!E493=97,OSSTData!F493=97,OSSTData!G493=97,OSSTData!H493=97),97,AND(OSSTData!E493=0,OSSTData!F493=0,OSSTData!G493=0,OSSTData!H493=0),0,AND(OSSTData!E493=0,OSSTData!F493=0,OSSTData!G493=1,OSSTData!H493=1),0,AND(OSSTData!E493=0,OSSTData!F493=0,OSSTData!G493=0,OSSTData!H493=1),1,AND(OSSTData!E493=0,OSSTData!F493=0,OSSTData!G493=1,OSSTData!H493=0),1,AND(OSSTData!E493&gt;0,OSSTData!F493=0,OSSTData!G493=1,OSSTData!H493=0),1,AND(OSSTData!E493=0,OSSTData!F493&gt;0,OSSTData!G493=0,OSSTData!H493=1),1,AND(OSSTData!E493&gt;0,OSSTData!F493&gt;0),0)</f>
        <v/>
      </c>
      <c r="I493" s="18" t="str">
        <f>_xlfn.IFS(OR(ISBLANK(OSSTData!B493),OSSTData!D493=2),"",ISBLANK(OSSTData!N493),"",OSSTData!N493=97,97,OSSTData!N493=0,1,OSSTData!N493&gt;0,0)</f>
        <v/>
      </c>
      <c r="J493" s="18" t="str">
        <f>_xlfn.IFS(OR(ISBLANK(OSSTData!B493),OSSTData!D493=2),"",ISBLANK(OSSTData!O493),"",OSSTData!O493=97,97,OSSTData!O493=0,1,OSSTData!O493&gt;0,0)</f>
        <v/>
      </c>
      <c r="K493" s="18" t="str">
        <f>_xlfn.IFS(OR(ISBLANK(OSSTData!B493),(OSSTData!D493=2)),"",OR(ISBLANK(OSSTData!K493),ISBLANK(OSSTData!J493)),"",OR(OSSTData!K493=97,OSSTData!J493=97),97,AND(OSSTData!K493=0,OSSTData!J493=0),1,OR(OSSTData!K493=1,OSSTData!J493=1),0,AND(OSSTData!K493=1,OSSTData!J493=1),0)</f>
        <v/>
      </c>
      <c r="L493" s="18" t="str">
        <f t="shared" si="7"/>
        <v/>
      </c>
    </row>
    <row r="494" spans="1:12" x14ac:dyDescent="0.2">
      <c r="A494" s="18" t="str">
        <f>_xlfn.IFS(OR(ISBLANK(OSSTData!B494),OSSTData!D494=2),"",OR(OSSTData!E494=97,OSSTData!F494=97),97,OR(ISBLANK(OSSTData!E494),ISBLANK(OSSTData!F494)),"",OR(OSSTData!E494&lt;97,OSSTData!F494&lt;97),(OSSTData!E494+OSSTData!F494))</f>
        <v/>
      </c>
      <c r="B494" s="18" t="str">
        <f>_xlfn.IFS(OR(ISBLANK(OSSTData!B494),OSSTData!D494=2),"",OR(ISBLANK(OSSTData!G494),ISBLANK(OSSTData!H494)),"",OR(OSSTData!G494=97,OSSTData!H494=97),97,OR(OSSTData!G494&lt;97,OSSTData!H494&lt;97),(OSSTData!G494+OSSTData!H494))</f>
        <v/>
      </c>
      <c r="C494" s="18" t="str">
        <f>_xlfn.IFS(OR(ISBLANK(OSSTData!B494),OSSTData!D494=2),"",ISBLANK(A494),"",A494=97,97,A494=0,1,A494&lt;97,0)</f>
        <v/>
      </c>
      <c r="D494" s="18" t="str">
        <f>_xlfn.IFS(OR(ISBLANK(OSSTData!B494),OSSTData!D494=2),"",ISBLANK(A494),"",A494=97,97,A494&lt;10,0,A494&gt;=10,1)</f>
        <v/>
      </c>
      <c r="E494" s="18" t="str">
        <f>_xlfn.IFS(OR(ISBLANK(OSSTData!B494),OSSTData!D494=2),"",ISBLANK(A494),"",A494=97,97,A494&lt;20,0,A494&gt;=20,1)</f>
        <v/>
      </c>
      <c r="F494" s="18" t="str">
        <f>_xlfn.IFS(OR(ISBLANK(OSSTData!B494),OSSTData!D494=2),"",ISBLANK(A494),"",A494=97,97,AND(OSSTData!E494=0,OSSTData!F494&gt;0),1,AND(OSSTData!E494&gt;0,OSSTData!F494=0),1,AND(OSSTData!E494=0,OSSTData!F494=0),0,AND(OSSTData!E494&gt;0,OSSTData!F494&gt;0),0)</f>
        <v/>
      </c>
      <c r="G494" s="18" t="str">
        <f>IFERROR(_xlfn.IFS(OR(ISBLANK(OSSTData!B494),OSSTData!D494=2),"",OR(ISBLANK(OSSTData!E494),ISBLANK(OSSTData!F494),ISBLANK(OSSTData!G494),ISBLANK(OSSTData!H494)),"",OR(OSSTData!E494=97,OSSTData!F494=97,OSSTData!G494=97,OSSTData!H494=97),97,AND(OSSTData!E494=0,OSSTData!F494=0,OSSTData!G494=0,OSSTData!H494=0),1,OR(OSSTData!E494&gt;0,OSSTData!F494&gt;0),0),0)</f>
        <v/>
      </c>
      <c r="H494" s="18" t="str">
        <f>_xlfn.IFS(OR(ISBLANK(OSSTData!B494),OSSTData!D494=2),"",OR(ISBLANK(OSSTData!E494),ISBLANK(OSSTData!F494),ISBLANK(OSSTData!G494),ISBLANK(OSSTData!H494)),"",OR(OSSTData!E494=97,OSSTData!F494=97,OSSTData!G494=97,OSSTData!H494=97),97,AND(OSSTData!E494=0,OSSTData!F494=0,OSSTData!G494=0,OSSTData!H494=0),0,AND(OSSTData!E494=0,OSSTData!F494=0,OSSTData!G494=1,OSSTData!H494=1),0,AND(OSSTData!E494=0,OSSTData!F494=0,OSSTData!G494=0,OSSTData!H494=1),1,AND(OSSTData!E494=0,OSSTData!F494=0,OSSTData!G494=1,OSSTData!H494=0),1,AND(OSSTData!E494&gt;0,OSSTData!F494=0,OSSTData!G494=1,OSSTData!H494=0),1,AND(OSSTData!E494=0,OSSTData!F494&gt;0,OSSTData!G494=0,OSSTData!H494=1),1,AND(OSSTData!E494&gt;0,OSSTData!F494&gt;0),0)</f>
        <v/>
      </c>
      <c r="I494" s="18" t="str">
        <f>_xlfn.IFS(OR(ISBLANK(OSSTData!B494),OSSTData!D494=2),"",ISBLANK(OSSTData!N494),"",OSSTData!N494=97,97,OSSTData!N494=0,1,OSSTData!N494&gt;0,0)</f>
        <v/>
      </c>
      <c r="J494" s="18" t="str">
        <f>_xlfn.IFS(OR(ISBLANK(OSSTData!B494),OSSTData!D494=2),"",ISBLANK(OSSTData!O494),"",OSSTData!O494=97,97,OSSTData!O494=0,1,OSSTData!O494&gt;0,0)</f>
        <v/>
      </c>
      <c r="K494" s="18" t="str">
        <f>_xlfn.IFS(OR(ISBLANK(OSSTData!B494),(OSSTData!D494=2)),"",OR(ISBLANK(OSSTData!K494),ISBLANK(OSSTData!J494)),"",OR(OSSTData!K494=97,OSSTData!J494=97),97,AND(OSSTData!K494=0,OSSTData!J494=0),1,OR(OSSTData!K494=1,OSSTData!J494=1),0,AND(OSSTData!K494=1,OSSTData!J494=1),0)</f>
        <v/>
      </c>
      <c r="L494" s="18" t="str">
        <f t="shared" si="7"/>
        <v/>
      </c>
    </row>
    <row r="495" spans="1:12" x14ac:dyDescent="0.2">
      <c r="A495" s="18" t="str">
        <f>_xlfn.IFS(OR(ISBLANK(OSSTData!B495),OSSTData!D495=2),"",OR(OSSTData!E495=97,OSSTData!F495=97),97,OR(ISBLANK(OSSTData!E495),ISBLANK(OSSTData!F495)),"",OR(OSSTData!E495&lt;97,OSSTData!F495&lt;97),(OSSTData!E495+OSSTData!F495))</f>
        <v/>
      </c>
      <c r="B495" s="18" t="str">
        <f>_xlfn.IFS(OR(ISBLANK(OSSTData!B495),OSSTData!D495=2),"",OR(ISBLANK(OSSTData!G495),ISBLANK(OSSTData!H495)),"",OR(OSSTData!G495=97,OSSTData!H495=97),97,OR(OSSTData!G495&lt;97,OSSTData!H495&lt;97),(OSSTData!G495+OSSTData!H495))</f>
        <v/>
      </c>
      <c r="C495" s="18" t="str">
        <f>_xlfn.IFS(OR(ISBLANK(OSSTData!B495),OSSTData!D495=2),"",ISBLANK(A495),"",A495=97,97,A495=0,1,A495&lt;97,0)</f>
        <v/>
      </c>
      <c r="D495" s="18" t="str">
        <f>_xlfn.IFS(OR(ISBLANK(OSSTData!B495),OSSTData!D495=2),"",ISBLANK(A495),"",A495=97,97,A495&lt;10,0,A495&gt;=10,1)</f>
        <v/>
      </c>
      <c r="E495" s="18" t="str">
        <f>_xlfn.IFS(OR(ISBLANK(OSSTData!B495),OSSTData!D495=2),"",ISBLANK(A495),"",A495=97,97,A495&lt;20,0,A495&gt;=20,1)</f>
        <v/>
      </c>
      <c r="F495" s="18" t="str">
        <f>_xlfn.IFS(OR(ISBLANK(OSSTData!B495),OSSTData!D495=2),"",ISBLANK(A495),"",A495=97,97,AND(OSSTData!E495=0,OSSTData!F495&gt;0),1,AND(OSSTData!E495&gt;0,OSSTData!F495=0),1,AND(OSSTData!E495=0,OSSTData!F495=0),0,AND(OSSTData!E495&gt;0,OSSTData!F495&gt;0),0)</f>
        <v/>
      </c>
      <c r="G495" s="18" t="str">
        <f>IFERROR(_xlfn.IFS(OR(ISBLANK(OSSTData!B495),OSSTData!D495=2),"",OR(ISBLANK(OSSTData!E495),ISBLANK(OSSTData!F495),ISBLANK(OSSTData!G495),ISBLANK(OSSTData!H495)),"",OR(OSSTData!E495=97,OSSTData!F495=97,OSSTData!G495=97,OSSTData!H495=97),97,AND(OSSTData!E495=0,OSSTData!F495=0,OSSTData!G495=0,OSSTData!H495=0),1,OR(OSSTData!E495&gt;0,OSSTData!F495&gt;0),0),0)</f>
        <v/>
      </c>
      <c r="H495" s="18" t="str">
        <f>_xlfn.IFS(OR(ISBLANK(OSSTData!B495),OSSTData!D495=2),"",OR(ISBLANK(OSSTData!E495),ISBLANK(OSSTData!F495),ISBLANK(OSSTData!G495),ISBLANK(OSSTData!H495)),"",OR(OSSTData!E495=97,OSSTData!F495=97,OSSTData!G495=97,OSSTData!H495=97),97,AND(OSSTData!E495=0,OSSTData!F495=0,OSSTData!G495=0,OSSTData!H495=0),0,AND(OSSTData!E495=0,OSSTData!F495=0,OSSTData!G495=1,OSSTData!H495=1),0,AND(OSSTData!E495=0,OSSTData!F495=0,OSSTData!G495=0,OSSTData!H495=1),1,AND(OSSTData!E495=0,OSSTData!F495=0,OSSTData!G495=1,OSSTData!H495=0),1,AND(OSSTData!E495&gt;0,OSSTData!F495=0,OSSTData!G495=1,OSSTData!H495=0),1,AND(OSSTData!E495=0,OSSTData!F495&gt;0,OSSTData!G495=0,OSSTData!H495=1),1,AND(OSSTData!E495&gt;0,OSSTData!F495&gt;0),0)</f>
        <v/>
      </c>
      <c r="I495" s="18" t="str">
        <f>_xlfn.IFS(OR(ISBLANK(OSSTData!B495),OSSTData!D495=2),"",ISBLANK(OSSTData!N495),"",OSSTData!N495=97,97,OSSTData!N495=0,1,OSSTData!N495&gt;0,0)</f>
        <v/>
      </c>
      <c r="J495" s="18" t="str">
        <f>_xlfn.IFS(OR(ISBLANK(OSSTData!B495),OSSTData!D495=2),"",ISBLANK(OSSTData!O495),"",OSSTData!O495=97,97,OSSTData!O495=0,1,OSSTData!O495&gt;0,0)</f>
        <v/>
      </c>
      <c r="K495" s="18" t="str">
        <f>_xlfn.IFS(OR(ISBLANK(OSSTData!B495),(OSSTData!D495=2)),"",OR(ISBLANK(OSSTData!K495),ISBLANK(OSSTData!J495)),"",OR(OSSTData!K495=97,OSSTData!J495=97),97,AND(OSSTData!K495=0,OSSTData!J495=0),1,OR(OSSTData!K495=1,OSSTData!J495=1),0,AND(OSSTData!K495=1,OSSTData!J495=1),0)</f>
        <v/>
      </c>
      <c r="L495" s="18" t="str">
        <f t="shared" si="7"/>
        <v/>
      </c>
    </row>
    <row r="496" spans="1:12" x14ac:dyDescent="0.2">
      <c r="A496" s="18" t="str">
        <f>_xlfn.IFS(OR(ISBLANK(OSSTData!B496),OSSTData!D496=2),"",OR(OSSTData!E496=97,OSSTData!F496=97),97,OR(ISBLANK(OSSTData!E496),ISBLANK(OSSTData!F496)),"",OR(OSSTData!E496&lt;97,OSSTData!F496&lt;97),(OSSTData!E496+OSSTData!F496))</f>
        <v/>
      </c>
      <c r="B496" s="18" t="str">
        <f>_xlfn.IFS(OR(ISBLANK(OSSTData!B496),OSSTData!D496=2),"",OR(ISBLANK(OSSTData!G496),ISBLANK(OSSTData!H496)),"",OR(OSSTData!G496=97,OSSTData!H496=97),97,OR(OSSTData!G496&lt;97,OSSTData!H496&lt;97),(OSSTData!G496+OSSTData!H496))</f>
        <v/>
      </c>
      <c r="C496" s="18" t="str">
        <f>_xlfn.IFS(OR(ISBLANK(OSSTData!B496),OSSTData!D496=2),"",ISBLANK(A496),"",A496=97,97,A496=0,1,A496&lt;97,0)</f>
        <v/>
      </c>
      <c r="D496" s="18" t="str">
        <f>_xlfn.IFS(OR(ISBLANK(OSSTData!B496),OSSTData!D496=2),"",ISBLANK(A496),"",A496=97,97,A496&lt;10,0,A496&gt;=10,1)</f>
        <v/>
      </c>
      <c r="E496" s="18" t="str">
        <f>_xlfn.IFS(OR(ISBLANK(OSSTData!B496),OSSTData!D496=2),"",ISBLANK(A496),"",A496=97,97,A496&lt;20,0,A496&gt;=20,1)</f>
        <v/>
      </c>
      <c r="F496" s="18" t="str">
        <f>_xlfn.IFS(OR(ISBLANK(OSSTData!B496),OSSTData!D496=2),"",ISBLANK(A496),"",A496=97,97,AND(OSSTData!E496=0,OSSTData!F496&gt;0),1,AND(OSSTData!E496&gt;0,OSSTData!F496=0),1,AND(OSSTData!E496=0,OSSTData!F496=0),0,AND(OSSTData!E496&gt;0,OSSTData!F496&gt;0),0)</f>
        <v/>
      </c>
      <c r="G496" s="18" t="str">
        <f>IFERROR(_xlfn.IFS(OR(ISBLANK(OSSTData!B496),OSSTData!D496=2),"",OR(ISBLANK(OSSTData!E496),ISBLANK(OSSTData!F496),ISBLANK(OSSTData!G496),ISBLANK(OSSTData!H496)),"",OR(OSSTData!E496=97,OSSTData!F496=97,OSSTData!G496=97,OSSTData!H496=97),97,AND(OSSTData!E496=0,OSSTData!F496=0,OSSTData!G496=0,OSSTData!H496=0),1,OR(OSSTData!E496&gt;0,OSSTData!F496&gt;0),0),0)</f>
        <v/>
      </c>
      <c r="H496" s="18" t="str">
        <f>_xlfn.IFS(OR(ISBLANK(OSSTData!B496),OSSTData!D496=2),"",OR(ISBLANK(OSSTData!E496),ISBLANK(OSSTData!F496),ISBLANK(OSSTData!G496),ISBLANK(OSSTData!H496)),"",OR(OSSTData!E496=97,OSSTData!F496=97,OSSTData!G496=97,OSSTData!H496=97),97,AND(OSSTData!E496=0,OSSTData!F496=0,OSSTData!G496=0,OSSTData!H496=0),0,AND(OSSTData!E496=0,OSSTData!F496=0,OSSTData!G496=1,OSSTData!H496=1),0,AND(OSSTData!E496=0,OSSTData!F496=0,OSSTData!G496=0,OSSTData!H496=1),1,AND(OSSTData!E496=0,OSSTData!F496=0,OSSTData!G496=1,OSSTData!H496=0),1,AND(OSSTData!E496&gt;0,OSSTData!F496=0,OSSTData!G496=1,OSSTData!H496=0),1,AND(OSSTData!E496=0,OSSTData!F496&gt;0,OSSTData!G496=0,OSSTData!H496=1),1,AND(OSSTData!E496&gt;0,OSSTData!F496&gt;0),0)</f>
        <v/>
      </c>
      <c r="I496" s="18" t="str">
        <f>_xlfn.IFS(OR(ISBLANK(OSSTData!B496),OSSTData!D496=2),"",ISBLANK(OSSTData!N496),"",OSSTData!N496=97,97,OSSTData!N496=0,1,OSSTData!N496&gt;0,0)</f>
        <v/>
      </c>
      <c r="J496" s="18" t="str">
        <f>_xlfn.IFS(OR(ISBLANK(OSSTData!B496),OSSTData!D496=2),"",ISBLANK(OSSTData!O496),"",OSSTData!O496=97,97,OSSTData!O496=0,1,OSSTData!O496&gt;0,0)</f>
        <v/>
      </c>
      <c r="K496" s="18" t="str">
        <f>_xlfn.IFS(OR(ISBLANK(OSSTData!B496),(OSSTData!D496=2)),"",OR(ISBLANK(OSSTData!K496),ISBLANK(OSSTData!J496)),"",OR(OSSTData!K496=97,OSSTData!J496=97),97,AND(OSSTData!K496=0,OSSTData!J496=0),1,OR(OSSTData!K496=1,OSSTData!J496=1),0,AND(OSSTData!K496=1,OSSTData!J496=1),0)</f>
        <v/>
      </c>
      <c r="L496" s="18" t="str">
        <f t="shared" si="7"/>
        <v/>
      </c>
    </row>
    <row r="497" spans="1:12" x14ac:dyDescent="0.2">
      <c r="A497" s="18" t="str">
        <f>_xlfn.IFS(OR(ISBLANK(OSSTData!B497),OSSTData!D497=2),"",OR(OSSTData!E497=97,OSSTData!F497=97),97,OR(ISBLANK(OSSTData!E497),ISBLANK(OSSTData!F497)),"",OR(OSSTData!E497&lt;97,OSSTData!F497&lt;97),(OSSTData!E497+OSSTData!F497))</f>
        <v/>
      </c>
      <c r="B497" s="18" t="str">
        <f>_xlfn.IFS(OR(ISBLANK(OSSTData!B497),OSSTData!D497=2),"",OR(ISBLANK(OSSTData!G497),ISBLANK(OSSTData!H497)),"",OR(OSSTData!G497=97,OSSTData!H497=97),97,OR(OSSTData!G497&lt;97,OSSTData!H497&lt;97),(OSSTData!G497+OSSTData!H497))</f>
        <v/>
      </c>
      <c r="C497" s="18" t="str">
        <f>_xlfn.IFS(OR(ISBLANK(OSSTData!B497),OSSTData!D497=2),"",ISBLANK(A497),"",A497=97,97,A497=0,1,A497&lt;97,0)</f>
        <v/>
      </c>
      <c r="D497" s="18" t="str">
        <f>_xlfn.IFS(OR(ISBLANK(OSSTData!B497),OSSTData!D497=2),"",ISBLANK(A497),"",A497=97,97,A497&lt;10,0,A497&gt;=10,1)</f>
        <v/>
      </c>
      <c r="E497" s="18" t="str">
        <f>_xlfn.IFS(OR(ISBLANK(OSSTData!B497),OSSTData!D497=2),"",ISBLANK(A497),"",A497=97,97,A497&lt;20,0,A497&gt;=20,1)</f>
        <v/>
      </c>
      <c r="F497" s="18" t="str">
        <f>_xlfn.IFS(OR(ISBLANK(OSSTData!B497),OSSTData!D497=2),"",ISBLANK(A497),"",A497=97,97,AND(OSSTData!E497=0,OSSTData!F497&gt;0),1,AND(OSSTData!E497&gt;0,OSSTData!F497=0),1,AND(OSSTData!E497=0,OSSTData!F497=0),0,AND(OSSTData!E497&gt;0,OSSTData!F497&gt;0),0)</f>
        <v/>
      </c>
      <c r="G497" s="18" t="str">
        <f>IFERROR(_xlfn.IFS(OR(ISBLANK(OSSTData!B497),OSSTData!D497=2),"",OR(ISBLANK(OSSTData!E497),ISBLANK(OSSTData!F497),ISBLANK(OSSTData!G497),ISBLANK(OSSTData!H497)),"",OR(OSSTData!E497=97,OSSTData!F497=97,OSSTData!G497=97,OSSTData!H497=97),97,AND(OSSTData!E497=0,OSSTData!F497=0,OSSTData!G497=0,OSSTData!H497=0),1,OR(OSSTData!E497&gt;0,OSSTData!F497&gt;0),0),0)</f>
        <v/>
      </c>
      <c r="H497" s="18" t="str">
        <f>_xlfn.IFS(OR(ISBLANK(OSSTData!B497),OSSTData!D497=2),"",OR(ISBLANK(OSSTData!E497),ISBLANK(OSSTData!F497),ISBLANK(OSSTData!G497),ISBLANK(OSSTData!H497)),"",OR(OSSTData!E497=97,OSSTData!F497=97,OSSTData!G497=97,OSSTData!H497=97),97,AND(OSSTData!E497=0,OSSTData!F497=0,OSSTData!G497=0,OSSTData!H497=0),0,AND(OSSTData!E497=0,OSSTData!F497=0,OSSTData!G497=1,OSSTData!H497=1),0,AND(OSSTData!E497=0,OSSTData!F497=0,OSSTData!G497=0,OSSTData!H497=1),1,AND(OSSTData!E497=0,OSSTData!F497=0,OSSTData!G497=1,OSSTData!H497=0),1,AND(OSSTData!E497&gt;0,OSSTData!F497=0,OSSTData!G497=1,OSSTData!H497=0),1,AND(OSSTData!E497=0,OSSTData!F497&gt;0,OSSTData!G497=0,OSSTData!H497=1),1,AND(OSSTData!E497&gt;0,OSSTData!F497&gt;0),0)</f>
        <v/>
      </c>
      <c r="I497" s="18" t="str">
        <f>_xlfn.IFS(OR(ISBLANK(OSSTData!B497),OSSTData!D497=2),"",ISBLANK(OSSTData!N497),"",OSSTData!N497=97,97,OSSTData!N497=0,1,OSSTData!N497&gt;0,0)</f>
        <v/>
      </c>
      <c r="J497" s="18" t="str">
        <f>_xlfn.IFS(OR(ISBLANK(OSSTData!B497),OSSTData!D497=2),"",ISBLANK(OSSTData!O497),"",OSSTData!O497=97,97,OSSTData!O497=0,1,OSSTData!O497&gt;0,0)</f>
        <v/>
      </c>
      <c r="K497" s="18" t="str">
        <f>_xlfn.IFS(OR(ISBLANK(OSSTData!B497),(OSSTData!D497=2)),"",OR(ISBLANK(OSSTData!K497),ISBLANK(OSSTData!J497)),"",OR(OSSTData!K497=97,OSSTData!J497=97),97,AND(OSSTData!K497=0,OSSTData!J497=0),1,OR(OSSTData!K497=1,OSSTData!J497=1),0,AND(OSSTData!K497=1,OSSTData!J497=1),0)</f>
        <v/>
      </c>
      <c r="L497" s="18" t="str">
        <f t="shared" si="7"/>
        <v/>
      </c>
    </row>
    <row r="498" spans="1:12" x14ac:dyDescent="0.2">
      <c r="A498" s="18" t="str">
        <f>_xlfn.IFS(OR(ISBLANK(OSSTData!B498),OSSTData!D498=2),"",OR(OSSTData!E498=97,OSSTData!F498=97),97,OR(ISBLANK(OSSTData!E498),ISBLANK(OSSTData!F498)),"",OR(OSSTData!E498&lt;97,OSSTData!F498&lt;97),(OSSTData!E498+OSSTData!F498))</f>
        <v/>
      </c>
      <c r="B498" s="18" t="str">
        <f>_xlfn.IFS(OR(ISBLANK(OSSTData!B498),OSSTData!D498=2),"",OR(ISBLANK(OSSTData!G498),ISBLANK(OSSTData!H498)),"",OR(OSSTData!G498=97,OSSTData!H498=97),97,OR(OSSTData!G498&lt;97,OSSTData!H498&lt;97),(OSSTData!G498+OSSTData!H498))</f>
        <v/>
      </c>
      <c r="C498" s="18" t="str">
        <f>_xlfn.IFS(OR(ISBLANK(OSSTData!B498),OSSTData!D498=2),"",ISBLANK(A498),"",A498=97,97,A498=0,1,A498&lt;97,0)</f>
        <v/>
      </c>
      <c r="D498" s="18" t="str">
        <f>_xlfn.IFS(OR(ISBLANK(OSSTData!B498),OSSTData!D498=2),"",ISBLANK(A498),"",A498=97,97,A498&lt;10,0,A498&gt;=10,1)</f>
        <v/>
      </c>
      <c r="E498" s="18" t="str">
        <f>_xlfn.IFS(OR(ISBLANK(OSSTData!B498),OSSTData!D498=2),"",ISBLANK(A498),"",A498=97,97,A498&lt;20,0,A498&gt;=20,1)</f>
        <v/>
      </c>
      <c r="F498" s="18" t="str">
        <f>_xlfn.IFS(OR(ISBLANK(OSSTData!B498),OSSTData!D498=2),"",ISBLANK(A498),"",A498=97,97,AND(OSSTData!E498=0,OSSTData!F498&gt;0),1,AND(OSSTData!E498&gt;0,OSSTData!F498=0),1,AND(OSSTData!E498=0,OSSTData!F498=0),0,AND(OSSTData!E498&gt;0,OSSTData!F498&gt;0),0)</f>
        <v/>
      </c>
      <c r="G498" s="18" t="str">
        <f>IFERROR(_xlfn.IFS(OR(ISBLANK(OSSTData!B498),OSSTData!D498=2),"",OR(ISBLANK(OSSTData!E498),ISBLANK(OSSTData!F498),ISBLANK(OSSTData!G498),ISBLANK(OSSTData!H498)),"",OR(OSSTData!E498=97,OSSTData!F498=97,OSSTData!G498=97,OSSTData!H498=97),97,AND(OSSTData!E498=0,OSSTData!F498=0,OSSTData!G498=0,OSSTData!H498=0),1,OR(OSSTData!E498&gt;0,OSSTData!F498&gt;0),0),0)</f>
        <v/>
      </c>
      <c r="H498" s="18" t="str">
        <f>_xlfn.IFS(OR(ISBLANK(OSSTData!B498),OSSTData!D498=2),"",OR(ISBLANK(OSSTData!E498),ISBLANK(OSSTData!F498),ISBLANK(OSSTData!G498),ISBLANK(OSSTData!H498)),"",OR(OSSTData!E498=97,OSSTData!F498=97,OSSTData!G498=97,OSSTData!H498=97),97,AND(OSSTData!E498=0,OSSTData!F498=0,OSSTData!G498=0,OSSTData!H498=0),0,AND(OSSTData!E498=0,OSSTData!F498=0,OSSTData!G498=1,OSSTData!H498=1),0,AND(OSSTData!E498=0,OSSTData!F498=0,OSSTData!G498=0,OSSTData!H498=1),1,AND(OSSTData!E498=0,OSSTData!F498=0,OSSTData!G498=1,OSSTData!H498=0),1,AND(OSSTData!E498&gt;0,OSSTData!F498=0,OSSTData!G498=1,OSSTData!H498=0),1,AND(OSSTData!E498=0,OSSTData!F498&gt;0,OSSTData!G498=0,OSSTData!H498=1),1,AND(OSSTData!E498&gt;0,OSSTData!F498&gt;0),0)</f>
        <v/>
      </c>
      <c r="I498" s="18" t="str">
        <f>_xlfn.IFS(OR(ISBLANK(OSSTData!B498),OSSTData!D498=2),"",ISBLANK(OSSTData!N498),"",OSSTData!N498=97,97,OSSTData!N498=0,1,OSSTData!N498&gt;0,0)</f>
        <v/>
      </c>
      <c r="J498" s="18" t="str">
        <f>_xlfn.IFS(OR(ISBLANK(OSSTData!B498),OSSTData!D498=2),"",ISBLANK(OSSTData!O498),"",OSSTData!O498=97,97,OSSTData!O498=0,1,OSSTData!O498&gt;0,0)</f>
        <v/>
      </c>
      <c r="K498" s="18" t="str">
        <f>_xlfn.IFS(OR(ISBLANK(OSSTData!B498),(OSSTData!D498=2)),"",OR(ISBLANK(OSSTData!K498),ISBLANK(OSSTData!J498)),"",OR(OSSTData!K498=97,OSSTData!J498=97),97,AND(OSSTData!K498=0,OSSTData!J498=0),1,OR(OSSTData!K498=1,OSSTData!J498=1),0,AND(OSSTData!K498=1,OSSTData!J498=1),0)</f>
        <v/>
      </c>
      <c r="L498" s="18" t="str">
        <f t="shared" si="7"/>
        <v/>
      </c>
    </row>
    <row r="499" spans="1:12" x14ac:dyDescent="0.2">
      <c r="A499" s="18" t="str">
        <f>_xlfn.IFS(OR(ISBLANK(OSSTData!B499),OSSTData!D499=2),"",OR(OSSTData!E499=97,OSSTData!F499=97),97,OR(ISBLANK(OSSTData!E499),ISBLANK(OSSTData!F499)),"",OR(OSSTData!E499&lt;97,OSSTData!F499&lt;97),(OSSTData!E499+OSSTData!F499))</f>
        <v/>
      </c>
      <c r="B499" s="18" t="str">
        <f>_xlfn.IFS(OR(ISBLANK(OSSTData!B499),OSSTData!D499=2),"",OR(ISBLANK(OSSTData!G499),ISBLANK(OSSTData!H499)),"",OR(OSSTData!G499=97,OSSTData!H499=97),97,OR(OSSTData!G499&lt;97,OSSTData!H499&lt;97),(OSSTData!G499+OSSTData!H499))</f>
        <v/>
      </c>
      <c r="C499" s="18" t="str">
        <f>_xlfn.IFS(OR(ISBLANK(OSSTData!B499),OSSTData!D499=2),"",ISBLANK(A499),"",A499=97,97,A499=0,1,A499&lt;97,0)</f>
        <v/>
      </c>
      <c r="D499" s="18" t="str">
        <f>_xlfn.IFS(OR(ISBLANK(OSSTData!B499),OSSTData!D499=2),"",ISBLANK(A499),"",A499=97,97,A499&lt;10,0,A499&gt;=10,1)</f>
        <v/>
      </c>
      <c r="E499" s="18" t="str">
        <f>_xlfn.IFS(OR(ISBLANK(OSSTData!B499),OSSTData!D499=2),"",ISBLANK(A499),"",A499=97,97,A499&lt;20,0,A499&gt;=20,1)</f>
        <v/>
      </c>
      <c r="F499" s="18" t="str">
        <f>_xlfn.IFS(OR(ISBLANK(OSSTData!B499),OSSTData!D499=2),"",ISBLANK(A499),"",A499=97,97,AND(OSSTData!E499=0,OSSTData!F499&gt;0),1,AND(OSSTData!E499&gt;0,OSSTData!F499=0),1,AND(OSSTData!E499=0,OSSTData!F499=0),0,AND(OSSTData!E499&gt;0,OSSTData!F499&gt;0),0)</f>
        <v/>
      </c>
      <c r="G499" s="18" t="str">
        <f>IFERROR(_xlfn.IFS(OR(ISBLANK(OSSTData!B499),OSSTData!D499=2),"",OR(ISBLANK(OSSTData!E499),ISBLANK(OSSTData!F499),ISBLANK(OSSTData!G499),ISBLANK(OSSTData!H499)),"",OR(OSSTData!E499=97,OSSTData!F499=97,OSSTData!G499=97,OSSTData!H499=97),97,AND(OSSTData!E499=0,OSSTData!F499=0,OSSTData!G499=0,OSSTData!H499=0),1,OR(OSSTData!E499&gt;0,OSSTData!F499&gt;0),0),0)</f>
        <v/>
      </c>
      <c r="H499" s="18" t="str">
        <f>_xlfn.IFS(OR(ISBLANK(OSSTData!B499),OSSTData!D499=2),"",OR(ISBLANK(OSSTData!E499),ISBLANK(OSSTData!F499),ISBLANK(OSSTData!G499),ISBLANK(OSSTData!H499)),"",OR(OSSTData!E499=97,OSSTData!F499=97,OSSTData!G499=97,OSSTData!H499=97),97,AND(OSSTData!E499=0,OSSTData!F499=0,OSSTData!G499=0,OSSTData!H499=0),0,AND(OSSTData!E499=0,OSSTData!F499=0,OSSTData!G499=1,OSSTData!H499=1),0,AND(OSSTData!E499=0,OSSTData!F499=0,OSSTData!G499=0,OSSTData!H499=1),1,AND(OSSTData!E499=0,OSSTData!F499=0,OSSTData!G499=1,OSSTData!H499=0),1,AND(OSSTData!E499&gt;0,OSSTData!F499=0,OSSTData!G499=1,OSSTData!H499=0),1,AND(OSSTData!E499=0,OSSTData!F499&gt;0,OSSTData!G499=0,OSSTData!H499=1),1,AND(OSSTData!E499&gt;0,OSSTData!F499&gt;0),0)</f>
        <v/>
      </c>
      <c r="I499" s="18" t="str">
        <f>_xlfn.IFS(OR(ISBLANK(OSSTData!B499),OSSTData!D499=2),"",ISBLANK(OSSTData!N499),"",OSSTData!N499=97,97,OSSTData!N499=0,1,OSSTData!N499&gt;0,0)</f>
        <v/>
      </c>
      <c r="J499" s="18" t="str">
        <f>_xlfn.IFS(OR(ISBLANK(OSSTData!B499),OSSTData!D499=2),"",ISBLANK(OSSTData!O499),"",OSSTData!O499=97,97,OSSTData!O499=0,1,OSSTData!O499&gt;0,0)</f>
        <v/>
      </c>
      <c r="K499" s="18" t="str">
        <f>_xlfn.IFS(OR(ISBLANK(OSSTData!B499),(OSSTData!D499=2)),"",OR(ISBLANK(OSSTData!K499),ISBLANK(OSSTData!J499)),"",OR(OSSTData!K499=97,OSSTData!J499=97),97,AND(OSSTData!K499=0,OSSTData!J499=0),1,OR(OSSTData!K499=1,OSSTData!J499=1),0,AND(OSSTData!K499=1,OSSTData!J499=1),0)</f>
        <v/>
      </c>
      <c r="L499" s="18" t="str">
        <f t="shared" si="7"/>
        <v/>
      </c>
    </row>
    <row r="500" spans="1:12" x14ac:dyDescent="0.2">
      <c r="A500" s="18" t="str">
        <f>_xlfn.IFS(OR(ISBLANK(OSSTData!B500),OSSTData!D500=2),"",OR(OSSTData!E500=97,OSSTData!F500=97),97,OR(ISBLANK(OSSTData!E500),ISBLANK(OSSTData!F500)),"",OR(OSSTData!E500&lt;97,OSSTData!F500&lt;97),(OSSTData!E500+OSSTData!F500))</f>
        <v/>
      </c>
      <c r="B500" s="18" t="str">
        <f>_xlfn.IFS(OR(ISBLANK(OSSTData!B500),OSSTData!D500=2),"",OR(ISBLANK(OSSTData!G500),ISBLANK(OSSTData!H500)),"",OR(OSSTData!G500=97,OSSTData!H500=97),97,OR(OSSTData!G500&lt;97,OSSTData!H500&lt;97),(OSSTData!G500+OSSTData!H500))</f>
        <v/>
      </c>
      <c r="C500" s="18" t="str">
        <f>_xlfn.IFS(OR(ISBLANK(OSSTData!B500),OSSTData!D500=2),"",ISBLANK(A500),"",A500=97,97,A500=0,1,A500&lt;97,0)</f>
        <v/>
      </c>
      <c r="D500" s="18" t="str">
        <f>_xlfn.IFS(OR(ISBLANK(OSSTData!B500),OSSTData!D500=2),"",ISBLANK(A500),"",A500=97,97,A500&lt;10,0,A500&gt;=10,1)</f>
        <v/>
      </c>
      <c r="E500" s="18" t="str">
        <f>_xlfn.IFS(OR(ISBLANK(OSSTData!B500),OSSTData!D500=2),"",ISBLANK(A500),"",A500=97,97,A500&lt;20,0,A500&gt;=20,1)</f>
        <v/>
      </c>
      <c r="F500" s="18" t="str">
        <f>_xlfn.IFS(OR(ISBLANK(OSSTData!B500),OSSTData!D500=2),"",ISBLANK(A500),"",A500=97,97,AND(OSSTData!E500=0,OSSTData!F500&gt;0),1,AND(OSSTData!E500&gt;0,OSSTData!F500=0),1,AND(OSSTData!E500=0,OSSTData!F500=0),0,AND(OSSTData!E500&gt;0,OSSTData!F500&gt;0),0)</f>
        <v/>
      </c>
      <c r="G500" s="18" t="str">
        <f>IFERROR(_xlfn.IFS(OR(ISBLANK(OSSTData!B500),OSSTData!D500=2),"",OR(ISBLANK(OSSTData!E500),ISBLANK(OSSTData!F500),ISBLANK(OSSTData!G500),ISBLANK(OSSTData!H500)),"",OR(OSSTData!E500=97,OSSTData!F500=97,OSSTData!G500=97,OSSTData!H500=97),97,AND(OSSTData!E500=0,OSSTData!F500=0,OSSTData!G500=0,OSSTData!H500=0),1,OR(OSSTData!E500&gt;0,OSSTData!F500&gt;0),0),0)</f>
        <v/>
      </c>
      <c r="H500" s="18" t="str">
        <f>_xlfn.IFS(OR(ISBLANK(OSSTData!B500),OSSTData!D500=2),"",OR(ISBLANK(OSSTData!E500),ISBLANK(OSSTData!F500),ISBLANK(OSSTData!G500),ISBLANK(OSSTData!H500)),"",OR(OSSTData!E500=97,OSSTData!F500=97,OSSTData!G500=97,OSSTData!H500=97),97,AND(OSSTData!E500=0,OSSTData!F500=0,OSSTData!G500=0,OSSTData!H500=0),0,AND(OSSTData!E500=0,OSSTData!F500=0,OSSTData!G500=1,OSSTData!H500=1),0,AND(OSSTData!E500=0,OSSTData!F500=0,OSSTData!G500=0,OSSTData!H500=1),1,AND(OSSTData!E500=0,OSSTData!F500=0,OSSTData!G500=1,OSSTData!H500=0),1,AND(OSSTData!E500&gt;0,OSSTData!F500=0,OSSTData!G500=1,OSSTData!H500=0),1,AND(OSSTData!E500=0,OSSTData!F500&gt;0,OSSTData!G500=0,OSSTData!H500=1),1,AND(OSSTData!E500&gt;0,OSSTData!F500&gt;0),0)</f>
        <v/>
      </c>
      <c r="I500" s="18" t="str">
        <f>_xlfn.IFS(OR(ISBLANK(OSSTData!B500),OSSTData!D500=2),"",ISBLANK(OSSTData!N500),"",OSSTData!N500=97,97,OSSTData!N500=0,1,OSSTData!N500&gt;0,0)</f>
        <v/>
      </c>
      <c r="J500" s="18" t="str">
        <f>_xlfn.IFS(OR(ISBLANK(OSSTData!B500),OSSTData!D500=2),"",ISBLANK(OSSTData!O500),"",OSSTData!O500=97,97,OSSTData!O500=0,1,OSSTData!O500&gt;0,0)</f>
        <v/>
      </c>
      <c r="K500" s="18" t="str">
        <f>_xlfn.IFS(OR(ISBLANK(OSSTData!B500),(OSSTData!D500=2)),"",OR(ISBLANK(OSSTData!K500),ISBLANK(OSSTData!J500)),"",OR(OSSTData!K500=97,OSSTData!J500=97),97,AND(OSSTData!K500=0,OSSTData!J500=0),1,OR(OSSTData!K500=1,OSSTData!J500=1),0,AND(OSSTData!K500=1,OSSTData!J500=1),0)</f>
        <v/>
      </c>
      <c r="L500" s="18" t="str">
        <f t="shared" si="7"/>
        <v/>
      </c>
    </row>
    <row r="501" spans="1:12" x14ac:dyDescent="0.2">
      <c r="A501" s="18" t="str">
        <f>_xlfn.IFS(OR(ISBLANK(OSSTData!B501),OSSTData!D501=2),"",OR(OSSTData!E501=97,OSSTData!F501=97),97,OR(ISBLANK(OSSTData!E501),ISBLANK(OSSTData!F501)),"",OR(OSSTData!E501&lt;97,OSSTData!F501&lt;97),(OSSTData!E501+OSSTData!F501))</f>
        <v/>
      </c>
      <c r="B501" s="18" t="str">
        <f>_xlfn.IFS(OR(ISBLANK(OSSTData!B501),OSSTData!D501=2),"",OR(ISBLANK(OSSTData!G501),ISBLANK(OSSTData!H501)),"",OR(OSSTData!G501=97,OSSTData!H501=97),97,OR(OSSTData!G501&lt;97,OSSTData!H501&lt;97),(OSSTData!G501+OSSTData!H501))</f>
        <v/>
      </c>
      <c r="C501" s="18" t="str">
        <f>_xlfn.IFS(OR(ISBLANK(OSSTData!B501),OSSTData!D501=2),"",ISBLANK(A501),"",A501=97,97,A501=0,1,A501&lt;97,0)</f>
        <v/>
      </c>
      <c r="D501" s="18" t="str">
        <f>_xlfn.IFS(OR(ISBLANK(OSSTData!B501),OSSTData!D501=2),"",ISBLANK(A501),"",A501=97,97,A501&lt;10,0,A501&gt;=10,1)</f>
        <v/>
      </c>
      <c r="E501" s="18" t="str">
        <f>_xlfn.IFS(OR(ISBLANK(OSSTData!B501),OSSTData!D501=2),"",ISBLANK(A501),"",A501=97,97,A501&lt;20,0,A501&gt;=20,1)</f>
        <v/>
      </c>
      <c r="F501" s="18" t="str">
        <f>_xlfn.IFS(OR(ISBLANK(OSSTData!B501),OSSTData!D501=2),"",ISBLANK(A501),"",A501=97,97,AND(OSSTData!E501=0,OSSTData!F501&gt;0),1,AND(OSSTData!E501&gt;0,OSSTData!F501=0),1,AND(OSSTData!E501=0,OSSTData!F501=0),0,AND(OSSTData!E501&gt;0,OSSTData!F501&gt;0),0)</f>
        <v/>
      </c>
      <c r="G501" s="18" t="str">
        <f>IFERROR(_xlfn.IFS(OR(ISBLANK(OSSTData!B501),OSSTData!D501=2),"",OR(ISBLANK(OSSTData!E501),ISBLANK(OSSTData!F501),ISBLANK(OSSTData!G501),ISBLANK(OSSTData!H501)),"",OR(OSSTData!E501=97,OSSTData!F501=97,OSSTData!G501=97,OSSTData!H501=97),97,AND(OSSTData!E501=0,OSSTData!F501=0,OSSTData!G501=0,OSSTData!H501=0),1,OR(OSSTData!E501&gt;0,OSSTData!F501&gt;0),0),0)</f>
        <v/>
      </c>
      <c r="H501" s="18" t="str">
        <f>_xlfn.IFS(OR(ISBLANK(OSSTData!B501),OSSTData!D501=2),"",OR(ISBLANK(OSSTData!E501),ISBLANK(OSSTData!F501),ISBLANK(OSSTData!G501),ISBLANK(OSSTData!H501)),"",OR(OSSTData!E501=97,OSSTData!F501=97,OSSTData!G501=97,OSSTData!H501=97),97,AND(OSSTData!E501=0,OSSTData!F501=0,OSSTData!G501=0,OSSTData!H501=0),0,AND(OSSTData!E501=0,OSSTData!F501=0,OSSTData!G501=1,OSSTData!H501=1),0,AND(OSSTData!E501=0,OSSTData!F501=0,OSSTData!G501=0,OSSTData!H501=1),1,AND(OSSTData!E501=0,OSSTData!F501=0,OSSTData!G501=1,OSSTData!H501=0),1,AND(OSSTData!E501&gt;0,OSSTData!F501=0,OSSTData!G501=1,OSSTData!H501=0),1,AND(OSSTData!E501=0,OSSTData!F501&gt;0,OSSTData!G501=0,OSSTData!H501=1),1,AND(OSSTData!E501&gt;0,OSSTData!F501&gt;0),0)</f>
        <v/>
      </c>
      <c r="I501" s="18" t="str">
        <f>_xlfn.IFS(OR(ISBLANK(OSSTData!B501),OSSTData!D501=2),"",ISBLANK(OSSTData!N501),"",OSSTData!N501=97,97,OSSTData!N501=0,1,OSSTData!N501&gt;0,0)</f>
        <v/>
      </c>
      <c r="J501" s="18" t="str">
        <f>_xlfn.IFS(OR(ISBLANK(OSSTData!B501),OSSTData!D501=2),"",ISBLANK(OSSTData!O501),"",OSSTData!O501=97,97,OSSTData!O501=0,1,OSSTData!O501&gt;0,0)</f>
        <v/>
      </c>
      <c r="K501" s="18" t="str">
        <f>_xlfn.IFS(OR(ISBLANK(OSSTData!B501),(OSSTData!D501=2)),"",OR(ISBLANK(OSSTData!K501),ISBLANK(OSSTData!J501)),"",OR(OSSTData!K501=97,OSSTData!J501=97),97,AND(OSSTData!K501=0,OSSTData!J501=0),1,OR(OSSTData!K501=1,OSSTData!J501=1),0,AND(OSSTData!K501=1,OSSTData!J501=1),0)</f>
        <v/>
      </c>
      <c r="L501" s="18" t="str">
        <f t="shared" si="7"/>
        <v/>
      </c>
    </row>
    <row r="502" spans="1:12" x14ac:dyDescent="0.2">
      <c r="A502" s="18" t="str">
        <f>_xlfn.IFS(OR(ISBLANK(OSSTData!B502),OSSTData!D502=2),"",OR(OSSTData!E502=97,OSSTData!F502=97),97,OR(ISBLANK(OSSTData!E502),ISBLANK(OSSTData!F502)),"",OR(OSSTData!E502&lt;97,OSSTData!F502&lt;97),(OSSTData!E502+OSSTData!F502))</f>
        <v/>
      </c>
      <c r="B502" s="18" t="str">
        <f>_xlfn.IFS(OR(ISBLANK(OSSTData!B502),OSSTData!D502=2),"",OR(ISBLANK(OSSTData!G502),ISBLANK(OSSTData!H502)),"",OR(OSSTData!G502=97,OSSTData!H502=97),97,OR(OSSTData!G502&lt;97,OSSTData!H502&lt;97),(OSSTData!G502+OSSTData!H502))</f>
        <v/>
      </c>
      <c r="C502" s="18" t="str">
        <f>_xlfn.IFS(OR(ISBLANK(OSSTData!B502),OSSTData!D502=2),"",ISBLANK(A502),"",A502=97,97,A502=0,1,A502&lt;97,0)</f>
        <v/>
      </c>
      <c r="D502" s="18" t="str">
        <f>_xlfn.IFS(OR(ISBLANK(OSSTData!B502),OSSTData!D502=2),"",ISBLANK(A502),"",A502=97,97,A502&lt;10,0,A502&gt;=10,1)</f>
        <v/>
      </c>
      <c r="E502" s="18" t="str">
        <f>_xlfn.IFS(OR(ISBLANK(OSSTData!B502),OSSTData!D502=2),"",ISBLANK(A502),"",A502=97,97,A502&lt;20,0,A502&gt;=20,1)</f>
        <v/>
      </c>
      <c r="F502" s="18" t="str">
        <f>_xlfn.IFS(OR(ISBLANK(OSSTData!B502),OSSTData!D502=2),"",ISBLANK(A502),"",A502=97,97,AND(OSSTData!E502=0,OSSTData!F502&gt;0),1,AND(OSSTData!E502&gt;0,OSSTData!F502=0),1,AND(OSSTData!E502=0,OSSTData!F502=0),0,AND(OSSTData!E502&gt;0,OSSTData!F502&gt;0),0)</f>
        <v/>
      </c>
      <c r="G502" s="18" t="str">
        <f>IFERROR(_xlfn.IFS(OR(ISBLANK(OSSTData!B502),OSSTData!D502=2),"",OR(ISBLANK(OSSTData!E502),ISBLANK(OSSTData!F502),ISBLANK(OSSTData!G502),ISBLANK(OSSTData!H502)),"",OR(OSSTData!E502=97,OSSTData!F502=97,OSSTData!G502=97,OSSTData!H502=97),97,AND(OSSTData!E502=0,OSSTData!F502=0,OSSTData!G502=0,OSSTData!H502=0),1,OR(OSSTData!E502&gt;0,OSSTData!F502&gt;0),0),0)</f>
        <v/>
      </c>
      <c r="H502" s="18" t="str">
        <f>_xlfn.IFS(OR(ISBLANK(OSSTData!B502),OSSTData!D502=2),"",OR(ISBLANK(OSSTData!E502),ISBLANK(OSSTData!F502),ISBLANK(OSSTData!G502),ISBLANK(OSSTData!H502)),"",OR(OSSTData!E502=97,OSSTData!F502=97,OSSTData!G502=97,OSSTData!H502=97),97,AND(OSSTData!E502=0,OSSTData!F502=0,OSSTData!G502=0,OSSTData!H502=0),0,AND(OSSTData!E502=0,OSSTData!F502=0,OSSTData!G502=1,OSSTData!H502=1),0,AND(OSSTData!E502=0,OSSTData!F502=0,OSSTData!G502=0,OSSTData!H502=1),1,AND(OSSTData!E502=0,OSSTData!F502=0,OSSTData!G502=1,OSSTData!H502=0),1,AND(OSSTData!E502&gt;0,OSSTData!F502=0,OSSTData!G502=1,OSSTData!H502=0),1,AND(OSSTData!E502=0,OSSTData!F502&gt;0,OSSTData!G502=0,OSSTData!H502=1),1,AND(OSSTData!E502&gt;0,OSSTData!F502&gt;0),0)</f>
        <v/>
      </c>
      <c r="I502" s="18" t="str">
        <f>_xlfn.IFS(OR(ISBLANK(OSSTData!B502),OSSTData!D502=2),"",ISBLANK(OSSTData!N502),"",OSSTData!N502=97,97,OSSTData!N502=0,1,OSSTData!N502&gt;0,0)</f>
        <v/>
      </c>
      <c r="J502" s="18" t="str">
        <f>_xlfn.IFS(OR(ISBLANK(OSSTData!B502),OSSTData!D502=2),"",ISBLANK(OSSTData!O502),"",OSSTData!O502=97,97,OSSTData!O502=0,1,OSSTData!O502&gt;0,0)</f>
        <v/>
      </c>
      <c r="K502" s="18" t="str">
        <f>_xlfn.IFS(OR(ISBLANK(OSSTData!B502),(OSSTData!D502=2)),"",OR(ISBLANK(OSSTData!K502),ISBLANK(OSSTData!J502)),"",OR(OSSTData!K502=97,OSSTData!J502=97),97,AND(OSSTData!K502=0,OSSTData!J502=0),1,OR(OSSTData!K502=1,OSSTData!J502=1),0,AND(OSSTData!K502=1,OSSTData!J502=1),0)</f>
        <v/>
      </c>
      <c r="L502" s="18" t="str">
        <f t="shared" si="7"/>
        <v/>
      </c>
    </row>
    <row r="503" spans="1:12" x14ac:dyDescent="0.2">
      <c r="A503" s="18" t="str">
        <f>_xlfn.IFS(OR(ISBLANK(OSSTData!B503),OSSTData!D503=2),"",OR(OSSTData!E503=97,OSSTData!F503=97),97,OR(ISBLANK(OSSTData!E503),ISBLANK(OSSTData!F503)),"",OR(OSSTData!E503&lt;97,OSSTData!F503&lt;97),(OSSTData!E503+OSSTData!F503))</f>
        <v/>
      </c>
      <c r="B503" s="18" t="str">
        <f>_xlfn.IFS(OR(ISBLANK(OSSTData!B503),OSSTData!D503=2),"",OR(ISBLANK(OSSTData!G503),ISBLANK(OSSTData!H503)),"",OR(OSSTData!G503=97,OSSTData!H503=97),97,OR(OSSTData!G503&lt;97,OSSTData!H503&lt;97),(OSSTData!G503+OSSTData!H503))</f>
        <v/>
      </c>
      <c r="C503" s="18" t="str">
        <f>_xlfn.IFS(OR(ISBLANK(OSSTData!B503),OSSTData!D503=2),"",ISBLANK(A503),"",A503=97,97,A503=0,1,A503&lt;97,0)</f>
        <v/>
      </c>
      <c r="D503" s="18" t="str">
        <f>_xlfn.IFS(OR(ISBLANK(OSSTData!B503),OSSTData!D503=2),"",ISBLANK(A503),"",A503=97,97,A503&lt;10,0,A503&gt;=10,1)</f>
        <v/>
      </c>
      <c r="E503" s="18" t="str">
        <f>_xlfn.IFS(OR(ISBLANK(OSSTData!B503),OSSTData!D503=2),"",ISBLANK(A503),"",A503=97,97,A503&lt;20,0,A503&gt;=20,1)</f>
        <v/>
      </c>
      <c r="F503" s="18" t="str">
        <f>_xlfn.IFS(OR(ISBLANK(OSSTData!B503),OSSTData!D503=2),"",ISBLANK(A503),"",A503=97,97,AND(OSSTData!E503=0,OSSTData!F503&gt;0),1,AND(OSSTData!E503&gt;0,OSSTData!F503=0),1,AND(OSSTData!E503=0,OSSTData!F503=0),0,AND(OSSTData!E503&gt;0,OSSTData!F503&gt;0),0)</f>
        <v/>
      </c>
      <c r="G503" s="18" t="str">
        <f>IFERROR(_xlfn.IFS(OR(ISBLANK(OSSTData!B503),OSSTData!D503=2),"",OR(ISBLANK(OSSTData!E503),ISBLANK(OSSTData!F503),ISBLANK(OSSTData!G503),ISBLANK(OSSTData!H503)),"",OR(OSSTData!E503=97,OSSTData!F503=97,OSSTData!G503=97,OSSTData!H503=97),97,AND(OSSTData!E503=0,OSSTData!F503=0,OSSTData!G503=0,OSSTData!H503=0),1,OR(OSSTData!E503&gt;0,OSSTData!F503&gt;0),0),0)</f>
        <v/>
      </c>
      <c r="H503" s="18" t="str">
        <f>_xlfn.IFS(OR(ISBLANK(OSSTData!B503),OSSTData!D503=2),"",OR(ISBLANK(OSSTData!E503),ISBLANK(OSSTData!F503),ISBLANK(OSSTData!G503),ISBLANK(OSSTData!H503)),"",OR(OSSTData!E503=97,OSSTData!F503=97,OSSTData!G503=97,OSSTData!H503=97),97,AND(OSSTData!E503=0,OSSTData!F503=0,OSSTData!G503=0,OSSTData!H503=0),0,AND(OSSTData!E503=0,OSSTData!F503=0,OSSTData!G503=1,OSSTData!H503=1),0,AND(OSSTData!E503=0,OSSTData!F503=0,OSSTData!G503=0,OSSTData!H503=1),1,AND(OSSTData!E503=0,OSSTData!F503=0,OSSTData!G503=1,OSSTData!H503=0),1,AND(OSSTData!E503&gt;0,OSSTData!F503=0,OSSTData!G503=1,OSSTData!H503=0),1,AND(OSSTData!E503=0,OSSTData!F503&gt;0,OSSTData!G503=0,OSSTData!H503=1),1,AND(OSSTData!E503&gt;0,OSSTData!F503&gt;0),0)</f>
        <v/>
      </c>
      <c r="I503" s="18" t="str">
        <f>_xlfn.IFS(OR(ISBLANK(OSSTData!B503),OSSTData!D503=2),"",ISBLANK(OSSTData!N503),"",OSSTData!N503=97,97,OSSTData!N503=0,1,OSSTData!N503&gt;0,0)</f>
        <v/>
      </c>
      <c r="J503" s="18" t="str">
        <f>_xlfn.IFS(OR(ISBLANK(OSSTData!B503),OSSTData!D503=2),"",ISBLANK(OSSTData!O503),"",OSSTData!O503=97,97,OSSTData!O503=0,1,OSSTData!O503&gt;0,0)</f>
        <v/>
      </c>
      <c r="K503" s="18" t="str">
        <f>_xlfn.IFS(OR(ISBLANK(OSSTData!B503),(OSSTData!D503=2)),"",OR(ISBLANK(OSSTData!K503),ISBLANK(OSSTData!J503)),"",OR(OSSTData!K503=97,OSSTData!J503=97),97,AND(OSSTData!K503=0,OSSTData!J503=0),1,OR(OSSTData!K503=1,OSSTData!J503=1),0,AND(OSSTData!K503=1,OSSTData!J503=1),0)</f>
        <v/>
      </c>
      <c r="L503" s="18" t="str">
        <f t="shared" si="7"/>
        <v/>
      </c>
    </row>
    <row r="504" spans="1:12" x14ac:dyDescent="0.2">
      <c r="A504" s="18" t="str">
        <f>_xlfn.IFS(OR(ISBLANK(OSSTData!B504),OSSTData!D504=2),"",OR(OSSTData!E504=97,OSSTData!F504=97),97,OR(ISBLANK(OSSTData!E504),ISBLANK(OSSTData!F504)),"",OR(OSSTData!E504&lt;97,OSSTData!F504&lt;97),(OSSTData!E504+OSSTData!F504))</f>
        <v/>
      </c>
      <c r="B504" s="18" t="str">
        <f>_xlfn.IFS(OR(ISBLANK(OSSTData!B504),OSSTData!D504=2),"",OR(ISBLANK(OSSTData!G504),ISBLANK(OSSTData!H504)),"",OR(OSSTData!G504=97,OSSTData!H504=97),97,OR(OSSTData!G504&lt;97,OSSTData!H504&lt;97),(OSSTData!G504+OSSTData!H504))</f>
        <v/>
      </c>
      <c r="C504" s="18" t="str">
        <f>_xlfn.IFS(OR(ISBLANK(OSSTData!B504),OSSTData!D504=2),"",ISBLANK(A504),"",A504=97,97,A504=0,1,A504&lt;97,0)</f>
        <v/>
      </c>
      <c r="D504" s="18" t="str">
        <f>_xlfn.IFS(OR(ISBLANK(OSSTData!B504),OSSTData!D504=2),"",ISBLANK(A504),"",A504=97,97,A504&lt;10,0,A504&gt;=10,1)</f>
        <v/>
      </c>
      <c r="E504" s="18" t="str">
        <f>_xlfn.IFS(OR(ISBLANK(OSSTData!B504),OSSTData!D504=2),"",ISBLANK(A504),"",A504=97,97,A504&lt;20,0,A504&gt;=20,1)</f>
        <v/>
      </c>
      <c r="F504" s="18" t="str">
        <f>_xlfn.IFS(OR(ISBLANK(OSSTData!B504),OSSTData!D504=2),"",ISBLANK(A504),"",A504=97,97,AND(OSSTData!E504=0,OSSTData!F504&gt;0),1,AND(OSSTData!E504&gt;0,OSSTData!F504=0),1,AND(OSSTData!E504=0,OSSTData!F504=0),0,AND(OSSTData!E504&gt;0,OSSTData!F504&gt;0),0)</f>
        <v/>
      </c>
      <c r="G504" s="18" t="str">
        <f>IFERROR(_xlfn.IFS(OR(ISBLANK(OSSTData!B504),OSSTData!D504=2),"",OR(ISBLANK(OSSTData!E504),ISBLANK(OSSTData!F504),ISBLANK(OSSTData!G504),ISBLANK(OSSTData!H504)),"",OR(OSSTData!E504=97,OSSTData!F504=97,OSSTData!G504=97,OSSTData!H504=97),97,AND(OSSTData!E504=0,OSSTData!F504=0,OSSTData!G504=0,OSSTData!H504=0),1,OR(OSSTData!E504&gt;0,OSSTData!F504&gt;0),0),0)</f>
        <v/>
      </c>
      <c r="H504" s="18" t="str">
        <f>_xlfn.IFS(OR(ISBLANK(OSSTData!B504),OSSTData!D504=2),"",OR(ISBLANK(OSSTData!E504),ISBLANK(OSSTData!F504),ISBLANK(OSSTData!G504),ISBLANK(OSSTData!H504)),"",OR(OSSTData!E504=97,OSSTData!F504=97,OSSTData!G504=97,OSSTData!H504=97),97,AND(OSSTData!E504=0,OSSTData!F504=0,OSSTData!G504=0,OSSTData!H504=0),0,AND(OSSTData!E504=0,OSSTData!F504=0,OSSTData!G504=1,OSSTData!H504=1),0,AND(OSSTData!E504=0,OSSTData!F504=0,OSSTData!G504=0,OSSTData!H504=1),1,AND(OSSTData!E504=0,OSSTData!F504=0,OSSTData!G504=1,OSSTData!H504=0),1,AND(OSSTData!E504&gt;0,OSSTData!F504=0,OSSTData!G504=1,OSSTData!H504=0),1,AND(OSSTData!E504=0,OSSTData!F504&gt;0,OSSTData!G504=0,OSSTData!H504=1),1,AND(OSSTData!E504&gt;0,OSSTData!F504&gt;0),0)</f>
        <v/>
      </c>
      <c r="I504" s="18" t="str">
        <f>_xlfn.IFS(OR(ISBLANK(OSSTData!B504),OSSTData!D504=2),"",ISBLANK(OSSTData!N504),"",OSSTData!N504=97,97,OSSTData!N504=0,1,OSSTData!N504&gt;0,0)</f>
        <v/>
      </c>
      <c r="J504" s="18" t="str">
        <f>_xlfn.IFS(OR(ISBLANK(OSSTData!B504),OSSTData!D504=2),"",ISBLANK(OSSTData!O504),"",OSSTData!O504=97,97,OSSTData!O504=0,1,OSSTData!O504&gt;0,0)</f>
        <v/>
      </c>
      <c r="K504" s="18" t="str">
        <f>_xlfn.IFS(OR(ISBLANK(OSSTData!B504),(OSSTData!D504=2)),"",OR(ISBLANK(OSSTData!K504),ISBLANK(OSSTData!J504)),"",OR(OSSTData!K504=97,OSSTData!J504=97),97,AND(OSSTData!K504=0,OSSTData!J504=0),1,OR(OSSTData!K504=1,OSSTData!J504=1),0,AND(OSSTData!K504=1,OSSTData!J504=1),0)</f>
        <v/>
      </c>
      <c r="L504" s="18" t="str">
        <f t="shared" si="7"/>
        <v/>
      </c>
    </row>
    <row r="505" spans="1:12" x14ac:dyDescent="0.2">
      <c r="A505" s="18" t="str">
        <f>_xlfn.IFS(OR(ISBLANK(OSSTData!B505),OSSTData!D505=2),"",OR(OSSTData!E505=97,OSSTData!F505=97),97,OR(ISBLANK(OSSTData!E505),ISBLANK(OSSTData!F505)),"",OR(OSSTData!E505&lt;97,OSSTData!F505&lt;97),(OSSTData!E505+OSSTData!F505))</f>
        <v/>
      </c>
      <c r="B505" s="18" t="str">
        <f>_xlfn.IFS(OR(ISBLANK(OSSTData!B505),OSSTData!D505=2),"",OR(ISBLANK(OSSTData!G505),ISBLANK(OSSTData!H505)),"",OR(OSSTData!G505=97,OSSTData!H505=97),97,OR(OSSTData!G505&lt;97,OSSTData!H505&lt;97),(OSSTData!G505+OSSTData!H505))</f>
        <v/>
      </c>
      <c r="C505" s="18" t="str">
        <f>_xlfn.IFS(OR(ISBLANK(OSSTData!B505),OSSTData!D505=2),"",ISBLANK(A505),"",A505=97,97,A505=0,1,A505&lt;97,0)</f>
        <v/>
      </c>
      <c r="D505" s="18" t="str">
        <f>_xlfn.IFS(OR(ISBLANK(OSSTData!B505),OSSTData!D505=2),"",ISBLANK(A505),"",A505=97,97,A505&lt;10,0,A505&gt;=10,1)</f>
        <v/>
      </c>
      <c r="E505" s="18" t="str">
        <f>_xlfn.IFS(OR(ISBLANK(OSSTData!B505),OSSTData!D505=2),"",ISBLANK(A505),"",A505=97,97,A505&lt;20,0,A505&gt;=20,1)</f>
        <v/>
      </c>
      <c r="F505" s="18" t="str">
        <f>_xlfn.IFS(OR(ISBLANK(OSSTData!B505),OSSTData!D505=2),"",ISBLANK(A505),"",A505=97,97,AND(OSSTData!E505=0,OSSTData!F505&gt;0),1,AND(OSSTData!E505&gt;0,OSSTData!F505=0),1,AND(OSSTData!E505=0,OSSTData!F505=0),0,AND(OSSTData!E505&gt;0,OSSTData!F505&gt;0),0)</f>
        <v/>
      </c>
      <c r="G505" s="18" t="str">
        <f>IFERROR(_xlfn.IFS(OR(ISBLANK(OSSTData!B505),OSSTData!D505=2),"",OR(ISBLANK(OSSTData!E505),ISBLANK(OSSTData!F505),ISBLANK(OSSTData!G505),ISBLANK(OSSTData!H505)),"",OR(OSSTData!E505=97,OSSTData!F505=97,OSSTData!G505=97,OSSTData!H505=97),97,AND(OSSTData!E505=0,OSSTData!F505=0,OSSTData!G505=0,OSSTData!H505=0),1,OR(OSSTData!E505&gt;0,OSSTData!F505&gt;0),0),0)</f>
        <v/>
      </c>
      <c r="H505" s="18" t="str">
        <f>_xlfn.IFS(OR(ISBLANK(OSSTData!B505),OSSTData!D505=2),"",OR(ISBLANK(OSSTData!E505),ISBLANK(OSSTData!F505),ISBLANK(OSSTData!G505),ISBLANK(OSSTData!H505)),"",OR(OSSTData!E505=97,OSSTData!F505=97,OSSTData!G505=97,OSSTData!H505=97),97,AND(OSSTData!E505=0,OSSTData!F505=0,OSSTData!G505=0,OSSTData!H505=0),0,AND(OSSTData!E505=0,OSSTData!F505=0,OSSTData!G505=1,OSSTData!H505=1),0,AND(OSSTData!E505=0,OSSTData!F505=0,OSSTData!G505=0,OSSTData!H505=1),1,AND(OSSTData!E505=0,OSSTData!F505=0,OSSTData!G505=1,OSSTData!H505=0),1,AND(OSSTData!E505&gt;0,OSSTData!F505=0,OSSTData!G505=1,OSSTData!H505=0),1,AND(OSSTData!E505=0,OSSTData!F505&gt;0,OSSTData!G505=0,OSSTData!H505=1),1,AND(OSSTData!E505&gt;0,OSSTData!F505&gt;0),0)</f>
        <v/>
      </c>
      <c r="I505" s="18" t="str">
        <f>_xlfn.IFS(OR(ISBLANK(OSSTData!B505),OSSTData!D505=2),"",ISBLANK(OSSTData!N505),"",OSSTData!N505=97,97,OSSTData!N505=0,1,OSSTData!N505&gt;0,0)</f>
        <v/>
      </c>
      <c r="J505" s="18" t="str">
        <f>_xlfn.IFS(OR(ISBLANK(OSSTData!B505),OSSTData!D505=2),"",ISBLANK(OSSTData!O505),"",OSSTData!O505=97,97,OSSTData!O505=0,1,OSSTData!O505&gt;0,0)</f>
        <v/>
      </c>
      <c r="K505" s="18" t="str">
        <f>_xlfn.IFS(OR(ISBLANK(OSSTData!B505),(OSSTData!D505=2)),"",OR(ISBLANK(OSSTData!K505),ISBLANK(OSSTData!J505)),"",OR(OSSTData!K505=97,OSSTData!J505=97),97,AND(OSSTData!K505=0,OSSTData!J505=0),1,OR(OSSTData!K505=1,OSSTData!J505=1),0,AND(OSSTData!K505=1,OSSTData!J505=1),0)</f>
        <v/>
      </c>
      <c r="L505" s="18" t="str">
        <f t="shared" si="7"/>
        <v/>
      </c>
    </row>
    <row r="506" spans="1:12" x14ac:dyDescent="0.2">
      <c r="A506" s="18" t="str">
        <f>_xlfn.IFS(OR(ISBLANK(OSSTData!B506),OSSTData!D506=2),"",OR(OSSTData!E506=97,OSSTData!F506=97),97,OR(ISBLANK(OSSTData!E506),ISBLANK(OSSTData!F506)),"",OR(OSSTData!E506&lt;97,OSSTData!F506&lt;97),(OSSTData!E506+OSSTData!F506))</f>
        <v/>
      </c>
      <c r="B506" s="18" t="str">
        <f>_xlfn.IFS(OR(ISBLANK(OSSTData!B506),OSSTData!D506=2),"",OR(ISBLANK(OSSTData!G506),ISBLANK(OSSTData!H506)),"",OR(OSSTData!G506=97,OSSTData!H506=97),97,OR(OSSTData!G506&lt;97,OSSTData!H506&lt;97),(OSSTData!G506+OSSTData!H506))</f>
        <v/>
      </c>
      <c r="C506" s="18" t="str">
        <f>_xlfn.IFS(OR(ISBLANK(OSSTData!B506),OSSTData!D506=2),"",ISBLANK(A506),"",A506=97,97,A506=0,1,A506&lt;97,0)</f>
        <v/>
      </c>
      <c r="D506" s="18" t="str">
        <f>_xlfn.IFS(OR(ISBLANK(OSSTData!B506),OSSTData!D506=2),"",ISBLANK(A506),"",A506=97,97,A506&lt;10,0,A506&gt;=10,1)</f>
        <v/>
      </c>
      <c r="E506" s="18" t="str">
        <f>_xlfn.IFS(OR(ISBLANK(OSSTData!B506),OSSTData!D506=2),"",ISBLANK(A506),"",A506=97,97,A506&lt;20,0,A506&gt;=20,1)</f>
        <v/>
      </c>
      <c r="F506" s="18" t="str">
        <f>_xlfn.IFS(OR(ISBLANK(OSSTData!B506),OSSTData!D506=2),"",ISBLANK(A506),"",A506=97,97,AND(OSSTData!E506=0,OSSTData!F506&gt;0),1,AND(OSSTData!E506&gt;0,OSSTData!F506=0),1,AND(OSSTData!E506=0,OSSTData!F506=0),0,AND(OSSTData!E506&gt;0,OSSTData!F506&gt;0),0)</f>
        <v/>
      </c>
      <c r="G506" s="18" t="str">
        <f>IFERROR(_xlfn.IFS(OR(ISBLANK(OSSTData!B506),OSSTData!D506=2),"",OR(ISBLANK(OSSTData!E506),ISBLANK(OSSTData!F506),ISBLANK(OSSTData!G506),ISBLANK(OSSTData!H506)),"",OR(OSSTData!E506=97,OSSTData!F506=97,OSSTData!G506=97,OSSTData!H506=97),97,AND(OSSTData!E506=0,OSSTData!F506=0,OSSTData!G506=0,OSSTData!H506=0),1,OR(OSSTData!E506&gt;0,OSSTData!F506&gt;0),0),0)</f>
        <v/>
      </c>
      <c r="H506" s="18" t="str">
        <f>_xlfn.IFS(OR(ISBLANK(OSSTData!B506),OSSTData!D506=2),"",OR(ISBLANK(OSSTData!E506),ISBLANK(OSSTData!F506),ISBLANK(OSSTData!G506),ISBLANK(OSSTData!H506)),"",OR(OSSTData!E506=97,OSSTData!F506=97,OSSTData!G506=97,OSSTData!H506=97),97,AND(OSSTData!E506=0,OSSTData!F506=0,OSSTData!G506=0,OSSTData!H506=0),0,AND(OSSTData!E506=0,OSSTData!F506=0,OSSTData!G506=1,OSSTData!H506=1),0,AND(OSSTData!E506=0,OSSTData!F506=0,OSSTData!G506=0,OSSTData!H506=1),1,AND(OSSTData!E506=0,OSSTData!F506=0,OSSTData!G506=1,OSSTData!H506=0),1,AND(OSSTData!E506&gt;0,OSSTData!F506=0,OSSTData!G506=1,OSSTData!H506=0),1,AND(OSSTData!E506=0,OSSTData!F506&gt;0,OSSTData!G506=0,OSSTData!H506=1),1,AND(OSSTData!E506&gt;0,OSSTData!F506&gt;0),0)</f>
        <v/>
      </c>
      <c r="I506" s="18" t="str">
        <f>_xlfn.IFS(OR(ISBLANK(OSSTData!B506),OSSTData!D506=2),"",ISBLANK(OSSTData!N506),"",OSSTData!N506=97,97,OSSTData!N506=0,1,OSSTData!N506&gt;0,0)</f>
        <v/>
      </c>
      <c r="J506" s="18" t="str">
        <f>_xlfn.IFS(OR(ISBLANK(OSSTData!B506),OSSTData!D506=2),"",ISBLANK(OSSTData!O506),"",OSSTData!O506=97,97,OSSTData!O506=0,1,OSSTData!O506&gt;0,0)</f>
        <v/>
      </c>
      <c r="K506" s="18" t="str">
        <f>_xlfn.IFS(OR(ISBLANK(OSSTData!B506),(OSSTData!D506=2)),"",OR(ISBLANK(OSSTData!K506),ISBLANK(OSSTData!J506)),"",OR(OSSTData!K506=97,OSSTData!J506=97),97,AND(OSSTData!K506=0,OSSTData!J506=0),1,OR(OSSTData!K506=1,OSSTData!J506=1),0,AND(OSSTData!K506=1,OSSTData!J506=1),0)</f>
        <v/>
      </c>
      <c r="L506" s="18" t="str">
        <f t="shared" si="7"/>
        <v/>
      </c>
    </row>
    <row r="507" spans="1:12" x14ac:dyDescent="0.2">
      <c r="A507" s="18" t="str">
        <f>_xlfn.IFS(OR(ISBLANK(OSSTData!B507),OSSTData!D507=2),"",OR(OSSTData!E507=97,OSSTData!F507=97),97,OR(ISBLANK(OSSTData!E507),ISBLANK(OSSTData!F507)),"",OR(OSSTData!E507&lt;97,OSSTData!F507&lt;97),(OSSTData!E507+OSSTData!F507))</f>
        <v/>
      </c>
      <c r="B507" s="18" t="str">
        <f>_xlfn.IFS(OR(ISBLANK(OSSTData!B507),OSSTData!D507=2),"",OR(ISBLANK(OSSTData!G507),ISBLANK(OSSTData!H507)),"",OR(OSSTData!G507=97,OSSTData!H507=97),97,OR(OSSTData!G507&lt;97,OSSTData!H507&lt;97),(OSSTData!G507+OSSTData!H507))</f>
        <v/>
      </c>
      <c r="C507" s="18" t="str">
        <f>_xlfn.IFS(OR(ISBLANK(OSSTData!B507),OSSTData!D507=2),"",ISBLANK(A507),"",A507=97,97,A507=0,1,A507&lt;97,0)</f>
        <v/>
      </c>
      <c r="D507" s="18" t="str">
        <f>_xlfn.IFS(OR(ISBLANK(OSSTData!B507),OSSTData!D507=2),"",ISBLANK(A507),"",A507=97,97,A507&lt;10,0,A507&gt;=10,1)</f>
        <v/>
      </c>
      <c r="E507" s="18" t="str">
        <f>_xlfn.IFS(OR(ISBLANK(OSSTData!B507),OSSTData!D507=2),"",ISBLANK(A507),"",A507=97,97,A507&lt;20,0,A507&gt;=20,1)</f>
        <v/>
      </c>
      <c r="F507" s="18" t="str">
        <f>_xlfn.IFS(OR(ISBLANK(OSSTData!B507),OSSTData!D507=2),"",ISBLANK(A507),"",A507=97,97,AND(OSSTData!E507=0,OSSTData!F507&gt;0),1,AND(OSSTData!E507&gt;0,OSSTData!F507=0),1,AND(OSSTData!E507=0,OSSTData!F507=0),0,AND(OSSTData!E507&gt;0,OSSTData!F507&gt;0),0)</f>
        <v/>
      </c>
      <c r="G507" s="18" t="str">
        <f>IFERROR(_xlfn.IFS(OR(ISBLANK(OSSTData!B507),OSSTData!D507=2),"",OR(ISBLANK(OSSTData!E507),ISBLANK(OSSTData!F507),ISBLANK(OSSTData!G507),ISBLANK(OSSTData!H507)),"",OR(OSSTData!E507=97,OSSTData!F507=97,OSSTData!G507=97,OSSTData!H507=97),97,AND(OSSTData!E507=0,OSSTData!F507=0,OSSTData!G507=0,OSSTData!H507=0),1,OR(OSSTData!E507&gt;0,OSSTData!F507&gt;0),0),0)</f>
        <v/>
      </c>
      <c r="H507" s="18" t="str">
        <f>_xlfn.IFS(OR(ISBLANK(OSSTData!B507),OSSTData!D507=2),"",OR(ISBLANK(OSSTData!E507),ISBLANK(OSSTData!F507),ISBLANK(OSSTData!G507),ISBLANK(OSSTData!H507)),"",OR(OSSTData!E507=97,OSSTData!F507=97,OSSTData!G507=97,OSSTData!H507=97),97,AND(OSSTData!E507=0,OSSTData!F507=0,OSSTData!G507=0,OSSTData!H507=0),0,AND(OSSTData!E507=0,OSSTData!F507=0,OSSTData!G507=1,OSSTData!H507=1),0,AND(OSSTData!E507=0,OSSTData!F507=0,OSSTData!G507=0,OSSTData!H507=1),1,AND(OSSTData!E507=0,OSSTData!F507=0,OSSTData!G507=1,OSSTData!H507=0),1,AND(OSSTData!E507&gt;0,OSSTData!F507=0,OSSTData!G507=1,OSSTData!H507=0),1,AND(OSSTData!E507=0,OSSTData!F507&gt;0,OSSTData!G507=0,OSSTData!H507=1),1,AND(OSSTData!E507&gt;0,OSSTData!F507&gt;0),0)</f>
        <v/>
      </c>
      <c r="I507" s="18" t="str">
        <f>_xlfn.IFS(OR(ISBLANK(OSSTData!B507),OSSTData!D507=2),"",ISBLANK(OSSTData!N507),"",OSSTData!N507=97,97,OSSTData!N507=0,1,OSSTData!N507&gt;0,0)</f>
        <v/>
      </c>
      <c r="J507" s="18" t="str">
        <f>_xlfn.IFS(OR(ISBLANK(OSSTData!B507),OSSTData!D507=2),"",ISBLANK(OSSTData!O507),"",OSSTData!O507=97,97,OSSTData!O507=0,1,OSSTData!O507&gt;0,0)</f>
        <v/>
      </c>
      <c r="K507" s="18" t="str">
        <f>_xlfn.IFS(OR(ISBLANK(OSSTData!B507),(OSSTData!D507=2)),"",OR(ISBLANK(OSSTData!K507),ISBLANK(OSSTData!J507)),"",OR(OSSTData!K507=97,OSSTData!J507=97),97,AND(OSSTData!K507=0,OSSTData!J507=0),1,OR(OSSTData!K507=1,OSSTData!J507=1),0,AND(OSSTData!K507=1,OSSTData!J507=1),0)</f>
        <v/>
      </c>
      <c r="L507" s="18" t="str">
        <f t="shared" si="7"/>
        <v/>
      </c>
    </row>
    <row r="508" spans="1:12" x14ac:dyDescent="0.2">
      <c r="A508" s="18" t="str">
        <f>_xlfn.IFS(OR(ISBLANK(OSSTData!B508),OSSTData!D508=2),"",OR(OSSTData!E508=97,OSSTData!F508=97),97,OR(ISBLANK(OSSTData!E508),ISBLANK(OSSTData!F508)),"",OR(OSSTData!E508&lt;97,OSSTData!F508&lt;97),(OSSTData!E508+OSSTData!F508))</f>
        <v/>
      </c>
      <c r="B508" s="18" t="str">
        <f>_xlfn.IFS(OR(ISBLANK(OSSTData!B508),OSSTData!D508=2),"",OR(ISBLANK(OSSTData!G508),ISBLANK(OSSTData!H508)),"",OR(OSSTData!G508=97,OSSTData!H508=97),97,OR(OSSTData!G508&lt;97,OSSTData!H508&lt;97),(OSSTData!G508+OSSTData!H508))</f>
        <v/>
      </c>
      <c r="C508" s="18" t="str">
        <f>_xlfn.IFS(OR(ISBLANK(OSSTData!B508),OSSTData!D508=2),"",ISBLANK(A508),"",A508=97,97,A508=0,1,A508&lt;97,0)</f>
        <v/>
      </c>
      <c r="D508" s="18" t="str">
        <f>_xlfn.IFS(OR(ISBLANK(OSSTData!B508),OSSTData!D508=2),"",ISBLANK(A508),"",A508=97,97,A508&lt;10,0,A508&gt;=10,1)</f>
        <v/>
      </c>
      <c r="E508" s="18" t="str">
        <f>_xlfn.IFS(OR(ISBLANK(OSSTData!B508),OSSTData!D508=2),"",ISBLANK(A508),"",A508=97,97,A508&lt;20,0,A508&gt;=20,1)</f>
        <v/>
      </c>
      <c r="F508" s="18" t="str">
        <f>_xlfn.IFS(OR(ISBLANK(OSSTData!B508),OSSTData!D508=2),"",ISBLANK(A508),"",A508=97,97,AND(OSSTData!E508=0,OSSTData!F508&gt;0),1,AND(OSSTData!E508&gt;0,OSSTData!F508=0),1,AND(OSSTData!E508=0,OSSTData!F508=0),0,AND(OSSTData!E508&gt;0,OSSTData!F508&gt;0),0)</f>
        <v/>
      </c>
      <c r="G508" s="18" t="str">
        <f>IFERROR(_xlfn.IFS(OR(ISBLANK(OSSTData!B508),OSSTData!D508=2),"",OR(ISBLANK(OSSTData!E508),ISBLANK(OSSTData!F508),ISBLANK(OSSTData!G508),ISBLANK(OSSTData!H508)),"",OR(OSSTData!E508=97,OSSTData!F508=97,OSSTData!G508=97,OSSTData!H508=97),97,AND(OSSTData!E508=0,OSSTData!F508=0,OSSTData!G508=0,OSSTData!H508=0),1,OR(OSSTData!E508&gt;0,OSSTData!F508&gt;0),0),0)</f>
        <v/>
      </c>
      <c r="H508" s="18" t="str">
        <f>_xlfn.IFS(OR(ISBLANK(OSSTData!B508),OSSTData!D508=2),"",OR(ISBLANK(OSSTData!E508),ISBLANK(OSSTData!F508),ISBLANK(OSSTData!G508),ISBLANK(OSSTData!H508)),"",OR(OSSTData!E508=97,OSSTData!F508=97,OSSTData!G508=97,OSSTData!H508=97),97,AND(OSSTData!E508=0,OSSTData!F508=0,OSSTData!G508=0,OSSTData!H508=0),0,AND(OSSTData!E508=0,OSSTData!F508=0,OSSTData!G508=1,OSSTData!H508=1),0,AND(OSSTData!E508=0,OSSTData!F508=0,OSSTData!G508=0,OSSTData!H508=1),1,AND(OSSTData!E508=0,OSSTData!F508=0,OSSTData!G508=1,OSSTData!H508=0),1,AND(OSSTData!E508&gt;0,OSSTData!F508=0,OSSTData!G508=1,OSSTData!H508=0),1,AND(OSSTData!E508=0,OSSTData!F508&gt;0,OSSTData!G508=0,OSSTData!H508=1),1,AND(OSSTData!E508&gt;0,OSSTData!F508&gt;0),0)</f>
        <v/>
      </c>
      <c r="I508" s="18" t="str">
        <f>_xlfn.IFS(OR(ISBLANK(OSSTData!B508),OSSTData!D508=2),"",ISBLANK(OSSTData!N508),"",OSSTData!N508=97,97,OSSTData!N508=0,1,OSSTData!N508&gt;0,0)</f>
        <v/>
      </c>
      <c r="J508" s="18" t="str">
        <f>_xlfn.IFS(OR(ISBLANK(OSSTData!B508),OSSTData!D508=2),"",ISBLANK(OSSTData!O508),"",OSSTData!O508=97,97,OSSTData!O508=0,1,OSSTData!O508&gt;0,0)</f>
        <v/>
      </c>
      <c r="K508" s="18" t="str">
        <f>_xlfn.IFS(OR(ISBLANK(OSSTData!B508),(OSSTData!D508=2)),"",OR(ISBLANK(OSSTData!K508),ISBLANK(OSSTData!J508)),"",OR(OSSTData!K508=97,OSSTData!J508=97),97,AND(OSSTData!K508=0,OSSTData!J508=0),1,OR(OSSTData!K508=1,OSSTData!J508=1),0,AND(OSSTData!K508=1,OSSTData!J508=1),0)</f>
        <v/>
      </c>
      <c r="L508" s="18" t="str">
        <f t="shared" si="7"/>
        <v/>
      </c>
    </row>
    <row r="509" spans="1:12" x14ac:dyDescent="0.2">
      <c r="A509" s="18" t="str">
        <f>_xlfn.IFS(OR(ISBLANK(OSSTData!B509),OSSTData!D509=2),"",OR(OSSTData!E509=97,OSSTData!F509=97),97,OR(ISBLANK(OSSTData!E509),ISBLANK(OSSTData!F509)),"",OR(OSSTData!E509&lt;97,OSSTData!F509&lt;97),(OSSTData!E509+OSSTData!F509))</f>
        <v/>
      </c>
      <c r="B509" s="18" t="str">
        <f>_xlfn.IFS(OR(ISBLANK(OSSTData!B509),OSSTData!D509=2),"",OR(ISBLANK(OSSTData!G509),ISBLANK(OSSTData!H509)),"",OR(OSSTData!G509=97,OSSTData!H509=97),97,OR(OSSTData!G509&lt;97,OSSTData!H509&lt;97),(OSSTData!G509+OSSTData!H509))</f>
        <v/>
      </c>
      <c r="C509" s="18" t="str">
        <f>_xlfn.IFS(OR(ISBLANK(OSSTData!B509),OSSTData!D509=2),"",ISBLANK(A509),"",A509=97,97,A509=0,1,A509&lt;97,0)</f>
        <v/>
      </c>
      <c r="D509" s="18" t="str">
        <f>_xlfn.IFS(OR(ISBLANK(OSSTData!B509),OSSTData!D509=2),"",ISBLANK(A509),"",A509=97,97,A509&lt;10,0,A509&gt;=10,1)</f>
        <v/>
      </c>
      <c r="E509" s="18" t="str">
        <f>_xlfn.IFS(OR(ISBLANK(OSSTData!B509),OSSTData!D509=2),"",ISBLANK(A509),"",A509=97,97,A509&lt;20,0,A509&gt;=20,1)</f>
        <v/>
      </c>
      <c r="F509" s="18" t="str">
        <f>_xlfn.IFS(OR(ISBLANK(OSSTData!B509),OSSTData!D509=2),"",ISBLANK(A509),"",A509=97,97,AND(OSSTData!E509=0,OSSTData!F509&gt;0),1,AND(OSSTData!E509&gt;0,OSSTData!F509=0),1,AND(OSSTData!E509=0,OSSTData!F509=0),0,AND(OSSTData!E509&gt;0,OSSTData!F509&gt;0),0)</f>
        <v/>
      </c>
      <c r="G509" s="18" t="str">
        <f>IFERROR(_xlfn.IFS(OR(ISBLANK(OSSTData!B509),OSSTData!D509=2),"",OR(ISBLANK(OSSTData!E509),ISBLANK(OSSTData!F509),ISBLANK(OSSTData!G509),ISBLANK(OSSTData!H509)),"",OR(OSSTData!E509=97,OSSTData!F509=97,OSSTData!G509=97,OSSTData!H509=97),97,AND(OSSTData!E509=0,OSSTData!F509=0,OSSTData!G509=0,OSSTData!H509=0),1,OR(OSSTData!E509&gt;0,OSSTData!F509&gt;0),0),0)</f>
        <v/>
      </c>
      <c r="H509" s="18" t="str">
        <f>_xlfn.IFS(OR(ISBLANK(OSSTData!B509),OSSTData!D509=2),"",OR(ISBLANK(OSSTData!E509),ISBLANK(OSSTData!F509),ISBLANK(OSSTData!G509),ISBLANK(OSSTData!H509)),"",OR(OSSTData!E509=97,OSSTData!F509=97,OSSTData!G509=97,OSSTData!H509=97),97,AND(OSSTData!E509=0,OSSTData!F509=0,OSSTData!G509=0,OSSTData!H509=0),0,AND(OSSTData!E509=0,OSSTData!F509=0,OSSTData!G509=1,OSSTData!H509=1),0,AND(OSSTData!E509=0,OSSTData!F509=0,OSSTData!G509=0,OSSTData!H509=1),1,AND(OSSTData!E509=0,OSSTData!F509=0,OSSTData!G509=1,OSSTData!H509=0),1,AND(OSSTData!E509&gt;0,OSSTData!F509=0,OSSTData!G509=1,OSSTData!H509=0),1,AND(OSSTData!E509=0,OSSTData!F509&gt;0,OSSTData!G509=0,OSSTData!H509=1),1,AND(OSSTData!E509&gt;0,OSSTData!F509&gt;0),0)</f>
        <v/>
      </c>
      <c r="I509" s="18" t="str">
        <f>_xlfn.IFS(OR(ISBLANK(OSSTData!B509),OSSTData!D509=2),"",ISBLANK(OSSTData!N509),"",OSSTData!N509=97,97,OSSTData!N509=0,1,OSSTData!N509&gt;0,0)</f>
        <v/>
      </c>
      <c r="J509" s="18" t="str">
        <f>_xlfn.IFS(OR(ISBLANK(OSSTData!B509),OSSTData!D509=2),"",ISBLANK(OSSTData!O509),"",OSSTData!O509=97,97,OSSTData!O509=0,1,OSSTData!O509&gt;0,0)</f>
        <v/>
      </c>
      <c r="K509" s="18" t="str">
        <f>_xlfn.IFS(OR(ISBLANK(OSSTData!B509),(OSSTData!D509=2)),"",OR(ISBLANK(OSSTData!K509),ISBLANK(OSSTData!J509)),"",OR(OSSTData!K509=97,OSSTData!J509=97),97,AND(OSSTData!K509=0,OSSTData!J509=0),1,OR(OSSTData!K509=1,OSSTData!J509=1),0,AND(OSSTData!K509=1,OSSTData!J509=1),0)</f>
        <v/>
      </c>
      <c r="L509" s="18" t="str">
        <f t="shared" si="7"/>
        <v/>
      </c>
    </row>
    <row r="510" spans="1:12" x14ac:dyDescent="0.2">
      <c r="A510" s="18" t="str">
        <f>_xlfn.IFS(OR(ISBLANK(OSSTData!B510),OSSTData!D510=2),"",OR(OSSTData!E510=97,OSSTData!F510=97),97,OR(ISBLANK(OSSTData!E510),ISBLANK(OSSTData!F510)),"",OR(OSSTData!E510&lt;97,OSSTData!F510&lt;97),(OSSTData!E510+OSSTData!F510))</f>
        <v/>
      </c>
      <c r="B510" s="18" t="str">
        <f>_xlfn.IFS(OR(ISBLANK(OSSTData!B510),OSSTData!D510=2),"",OR(ISBLANK(OSSTData!G510),ISBLANK(OSSTData!H510)),"",OR(OSSTData!G510=97,OSSTData!H510=97),97,OR(OSSTData!G510&lt;97,OSSTData!H510&lt;97),(OSSTData!G510+OSSTData!H510))</f>
        <v/>
      </c>
      <c r="C510" s="18" t="str">
        <f>_xlfn.IFS(OR(ISBLANK(OSSTData!B510),OSSTData!D510=2),"",ISBLANK(A510),"",A510=97,97,A510=0,1,A510&lt;97,0)</f>
        <v/>
      </c>
      <c r="D510" s="18" t="str">
        <f>_xlfn.IFS(OR(ISBLANK(OSSTData!B510),OSSTData!D510=2),"",ISBLANK(A510),"",A510=97,97,A510&lt;10,0,A510&gt;=10,1)</f>
        <v/>
      </c>
      <c r="E510" s="18" t="str">
        <f>_xlfn.IFS(OR(ISBLANK(OSSTData!B510),OSSTData!D510=2),"",ISBLANK(A510),"",A510=97,97,A510&lt;20,0,A510&gt;=20,1)</f>
        <v/>
      </c>
      <c r="F510" s="18" t="str">
        <f>_xlfn.IFS(OR(ISBLANK(OSSTData!B510),OSSTData!D510=2),"",ISBLANK(A510),"",A510=97,97,AND(OSSTData!E510=0,OSSTData!F510&gt;0),1,AND(OSSTData!E510&gt;0,OSSTData!F510=0),1,AND(OSSTData!E510=0,OSSTData!F510=0),0,AND(OSSTData!E510&gt;0,OSSTData!F510&gt;0),0)</f>
        <v/>
      </c>
      <c r="G510" s="18" t="str">
        <f>IFERROR(_xlfn.IFS(OR(ISBLANK(OSSTData!B510),OSSTData!D510=2),"",OR(ISBLANK(OSSTData!E510),ISBLANK(OSSTData!F510),ISBLANK(OSSTData!G510),ISBLANK(OSSTData!H510)),"",OR(OSSTData!E510=97,OSSTData!F510=97,OSSTData!G510=97,OSSTData!H510=97),97,AND(OSSTData!E510=0,OSSTData!F510=0,OSSTData!G510=0,OSSTData!H510=0),1,OR(OSSTData!E510&gt;0,OSSTData!F510&gt;0),0),0)</f>
        <v/>
      </c>
      <c r="H510" s="18" t="str">
        <f>_xlfn.IFS(OR(ISBLANK(OSSTData!B510),OSSTData!D510=2),"",OR(ISBLANK(OSSTData!E510),ISBLANK(OSSTData!F510),ISBLANK(OSSTData!G510),ISBLANK(OSSTData!H510)),"",OR(OSSTData!E510=97,OSSTData!F510=97,OSSTData!G510=97,OSSTData!H510=97),97,AND(OSSTData!E510=0,OSSTData!F510=0,OSSTData!G510=0,OSSTData!H510=0),0,AND(OSSTData!E510=0,OSSTData!F510=0,OSSTData!G510=1,OSSTData!H510=1),0,AND(OSSTData!E510=0,OSSTData!F510=0,OSSTData!G510=0,OSSTData!H510=1),1,AND(OSSTData!E510=0,OSSTData!F510=0,OSSTData!G510=1,OSSTData!H510=0),1,AND(OSSTData!E510&gt;0,OSSTData!F510=0,OSSTData!G510=1,OSSTData!H510=0),1,AND(OSSTData!E510=0,OSSTData!F510&gt;0,OSSTData!G510=0,OSSTData!H510=1),1,AND(OSSTData!E510&gt;0,OSSTData!F510&gt;0),0)</f>
        <v/>
      </c>
      <c r="I510" s="18" t="str">
        <f>_xlfn.IFS(OR(ISBLANK(OSSTData!B510),OSSTData!D510=2),"",ISBLANK(OSSTData!N510),"",OSSTData!N510=97,97,OSSTData!N510=0,1,OSSTData!N510&gt;0,0)</f>
        <v/>
      </c>
      <c r="J510" s="18" t="str">
        <f>_xlfn.IFS(OR(ISBLANK(OSSTData!B510),OSSTData!D510=2),"",ISBLANK(OSSTData!O510),"",OSSTData!O510=97,97,OSSTData!O510=0,1,OSSTData!O510&gt;0,0)</f>
        <v/>
      </c>
      <c r="K510" s="18" t="str">
        <f>_xlfn.IFS(OR(ISBLANK(OSSTData!B510),(OSSTData!D510=2)),"",OR(ISBLANK(OSSTData!K510),ISBLANK(OSSTData!J510)),"",OR(OSSTData!K510=97,OSSTData!J510=97),97,AND(OSSTData!K510=0,OSSTData!J510=0),1,OR(OSSTData!K510=1,OSSTData!J510=1),0,AND(OSSTData!K510=1,OSSTData!J510=1),0)</f>
        <v/>
      </c>
      <c r="L510" s="18" t="str">
        <f t="shared" si="7"/>
        <v/>
      </c>
    </row>
    <row r="511" spans="1:12" x14ac:dyDescent="0.2">
      <c r="A511" s="18" t="str">
        <f>_xlfn.IFS(OR(ISBLANK(OSSTData!B511),OSSTData!D511=2),"",OR(OSSTData!E511=97,OSSTData!F511=97),97,OR(ISBLANK(OSSTData!E511),ISBLANK(OSSTData!F511)),"",OR(OSSTData!E511&lt;97,OSSTData!F511&lt;97),(OSSTData!E511+OSSTData!F511))</f>
        <v/>
      </c>
      <c r="B511" s="18" t="str">
        <f>_xlfn.IFS(OR(ISBLANK(OSSTData!B511),OSSTData!D511=2),"",OR(ISBLANK(OSSTData!G511),ISBLANK(OSSTData!H511)),"",OR(OSSTData!G511=97,OSSTData!H511=97),97,OR(OSSTData!G511&lt;97,OSSTData!H511&lt;97),(OSSTData!G511+OSSTData!H511))</f>
        <v/>
      </c>
      <c r="C511" s="18" t="str">
        <f>_xlfn.IFS(OR(ISBLANK(OSSTData!B511),OSSTData!D511=2),"",ISBLANK(A511),"",A511=97,97,A511=0,1,A511&lt;97,0)</f>
        <v/>
      </c>
      <c r="D511" s="18" t="str">
        <f>_xlfn.IFS(OR(ISBLANK(OSSTData!B511),OSSTData!D511=2),"",ISBLANK(A511),"",A511=97,97,A511&lt;10,0,A511&gt;=10,1)</f>
        <v/>
      </c>
      <c r="E511" s="18" t="str">
        <f>_xlfn.IFS(OR(ISBLANK(OSSTData!B511),OSSTData!D511=2),"",ISBLANK(A511),"",A511=97,97,A511&lt;20,0,A511&gt;=20,1)</f>
        <v/>
      </c>
      <c r="F511" s="18" t="str">
        <f>_xlfn.IFS(OR(ISBLANK(OSSTData!B511),OSSTData!D511=2),"",ISBLANK(A511),"",A511=97,97,AND(OSSTData!E511=0,OSSTData!F511&gt;0),1,AND(OSSTData!E511&gt;0,OSSTData!F511=0),1,AND(OSSTData!E511=0,OSSTData!F511=0),0,AND(OSSTData!E511&gt;0,OSSTData!F511&gt;0),0)</f>
        <v/>
      </c>
      <c r="G511" s="18" t="str">
        <f>IFERROR(_xlfn.IFS(OR(ISBLANK(OSSTData!B511),OSSTData!D511=2),"",OR(ISBLANK(OSSTData!E511),ISBLANK(OSSTData!F511),ISBLANK(OSSTData!G511),ISBLANK(OSSTData!H511)),"",OR(OSSTData!E511=97,OSSTData!F511=97,OSSTData!G511=97,OSSTData!H511=97),97,AND(OSSTData!E511=0,OSSTData!F511=0,OSSTData!G511=0,OSSTData!H511=0),1,OR(OSSTData!E511&gt;0,OSSTData!F511&gt;0),0),0)</f>
        <v/>
      </c>
      <c r="H511" s="18" t="str">
        <f>_xlfn.IFS(OR(ISBLANK(OSSTData!B511),OSSTData!D511=2),"",OR(ISBLANK(OSSTData!E511),ISBLANK(OSSTData!F511),ISBLANK(OSSTData!G511),ISBLANK(OSSTData!H511)),"",OR(OSSTData!E511=97,OSSTData!F511=97,OSSTData!G511=97,OSSTData!H511=97),97,AND(OSSTData!E511=0,OSSTData!F511=0,OSSTData!G511=0,OSSTData!H511=0),0,AND(OSSTData!E511=0,OSSTData!F511=0,OSSTData!G511=1,OSSTData!H511=1),0,AND(OSSTData!E511=0,OSSTData!F511=0,OSSTData!G511=0,OSSTData!H511=1),1,AND(OSSTData!E511=0,OSSTData!F511=0,OSSTData!G511=1,OSSTData!H511=0),1,AND(OSSTData!E511&gt;0,OSSTData!F511=0,OSSTData!G511=1,OSSTData!H511=0),1,AND(OSSTData!E511=0,OSSTData!F511&gt;0,OSSTData!G511=0,OSSTData!H511=1),1,AND(OSSTData!E511&gt;0,OSSTData!F511&gt;0),0)</f>
        <v/>
      </c>
      <c r="I511" s="18" t="str">
        <f>_xlfn.IFS(OR(ISBLANK(OSSTData!B511),OSSTData!D511=2),"",ISBLANK(OSSTData!N511),"",OSSTData!N511=97,97,OSSTData!N511=0,1,OSSTData!N511&gt;0,0)</f>
        <v/>
      </c>
      <c r="J511" s="18" t="str">
        <f>_xlfn.IFS(OR(ISBLANK(OSSTData!B511),OSSTData!D511=2),"",ISBLANK(OSSTData!O511),"",OSSTData!O511=97,97,OSSTData!O511=0,1,OSSTData!O511&gt;0,0)</f>
        <v/>
      </c>
      <c r="K511" s="18" t="str">
        <f>_xlfn.IFS(OR(ISBLANK(OSSTData!B511),(OSSTData!D511=2)),"",OR(ISBLANK(OSSTData!K511),ISBLANK(OSSTData!J511)),"",OR(OSSTData!K511=97,OSSTData!J511=97),97,AND(OSSTData!K511=0,OSSTData!J511=0),1,OR(OSSTData!K511=1,OSSTData!J511=1),0,AND(OSSTData!K511=1,OSSTData!J511=1),0)</f>
        <v/>
      </c>
      <c r="L511" s="18" t="str">
        <f t="shared" si="7"/>
        <v/>
      </c>
    </row>
    <row r="512" spans="1:12" x14ac:dyDescent="0.2">
      <c r="A512" s="18" t="str">
        <f>_xlfn.IFS(OR(ISBLANK(OSSTData!B512),OSSTData!D512=2),"",OR(OSSTData!E512=97,OSSTData!F512=97),97,OR(ISBLANK(OSSTData!E512),ISBLANK(OSSTData!F512)),"",OR(OSSTData!E512&lt;97,OSSTData!F512&lt;97),(OSSTData!E512+OSSTData!F512))</f>
        <v/>
      </c>
      <c r="B512" s="18" t="str">
        <f>_xlfn.IFS(OR(ISBLANK(OSSTData!B512),OSSTData!D512=2),"",OR(ISBLANK(OSSTData!G512),ISBLANK(OSSTData!H512)),"",OR(OSSTData!G512=97,OSSTData!H512=97),97,OR(OSSTData!G512&lt;97,OSSTData!H512&lt;97),(OSSTData!G512+OSSTData!H512))</f>
        <v/>
      </c>
      <c r="C512" s="18" t="str">
        <f>_xlfn.IFS(OR(ISBLANK(OSSTData!B512),OSSTData!D512=2),"",ISBLANK(A512),"",A512=97,97,A512=0,1,A512&lt;97,0)</f>
        <v/>
      </c>
      <c r="D512" s="18" t="str">
        <f>_xlfn.IFS(OR(ISBLANK(OSSTData!B512),OSSTData!D512=2),"",ISBLANK(A512),"",A512=97,97,A512&lt;10,0,A512&gt;=10,1)</f>
        <v/>
      </c>
      <c r="E512" s="18" t="str">
        <f>_xlfn.IFS(OR(ISBLANK(OSSTData!B512),OSSTData!D512=2),"",ISBLANK(A512),"",A512=97,97,A512&lt;20,0,A512&gt;=20,1)</f>
        <v/>
      </c>
      <c r="F512" s="18" t="str">
        <f>_xlfn.IFS(OR(ISBLANK(OSSTData!B512),OSSTData!D512=2),"",ISBLANK(A512),"",A512=97,97,AND(OSSTData!E512=0,OSSTData!F512&gt;0),1,AND(OSSTData!E512&gt;0,OSSTData!F512=0),1,AND(OSSTData!E512=0,OSSTData!F512=0),0,AND(OSSTData!E512&gt;0,OSSTData!F512&gt;0),0)</f>
        <v/>
      </c>
      <c r="G512" s="18" t="str">
        <f>IFERROR(_xlfn.IFS(OR(ISBLANK(OSSTData!B512),OSSTData!D512=2),"",OR(ISBLANK(OSSTData!E512),ISBLANK(OSSTData!F512),ISBLANK(OSSTData!G512),ISBLANK(OSSTData!H512)),"",OR(OSSTData!E512=97,OSSTData!F512=97,OSSTData!G512=97,OSSTData!H512=97),97,AND(OSSTData!E512=0,OSSTData!F512=0,OSSTData!G512=0,OSSTData!H512=0),1,OR(OSSTData!E512&gt;0,OSSTData!F512&gt;0),0),0)</f>
        <v/>
      </c>
      <c r="H512" s="18" t="str">
        <f>_xlfn.IFS(OR(ISBLANK(OSSTData!B512),OSSTData!D512=2),"",OR(ISBLANK(OSSTData!E512),ISBLANK(OSSTData!F512),ISBLANK(OSSTData!G512),ISBLANK(OSSTData!H512)),"",OR(OSSTData!E512=97,OSSTData!F512=97,OSSTData!G512=97,OSSTData!H512=97),97,AND(OSSTData!E512=0,OSSTData!F512=0,OSSTData!G512=0,OSSTData!H512=0),0,AND(OSSTData!E512=0,OSSTData!F512=0,OSSTData!G512=1,OSSTData!H512=1),0,AND(OSSTData!E512=0,OSSTData!F512=0,OSSTData!G512=0,OSSTData!H512=1),1,AND(OSSTData!E512=0,OSSTData!F512=0,OSSTData!G512=1,OSSTData!H512=0),1,AND(OSSTData!E512&gt;0,OSSTData!F512=0,OSSTData!G512=1,OSSTData!H512=0),1,AND(OSSTData!E512=0,OSSTData!F512&gt;0,OSSTData!G512=0,OSSTData!H512=1),1,AND(OSSTData!E512&gt;0,OSSTData!F512&gt;0),0)</f>
        <v/>
      </c>
      <c r="I512" s="18" t="str">
        <f>_xlfn.IFS(OR(ISBLANK(OSSTData!B512),OSSTData!D512=2),"",ISBLANK(OSSTData!N512),"",OSSTData!N512=97,97,OSSTData!N512=0,1,OSSTData!N512&gt;0,0)</f>
        <v/>
      </c>
      <c r="J512" s="18" t="str">
        <f>_xlfn.IFS(OR(ISBLANK(OSSTData!B512),OSSTData!D512=2),"",ISBLANK(OSSTData!O512),"",OSSTData!O512=97,97,OSSTData!O512=0,1,OSSTData!O512&gt;0,0)</f>
        <v/>
      </c>
      <c r="K512" s="18" t="str">
        <f>_xlfn.IFS(OR(ISBLANK(OSSTData!B512),(OSSTData!D512=2)),"",OR(ISBLANK(OSSTData!K512),ISBLANK(OSSTData!J512)),"",OR(OSSTData!K512=97,OSSTData!J512=97),97,AND(OSSTData!K512=0,OSSTData!J512=0),1,OR(OSSTData!K512=1,OSSTData!J512=1),0,AND(OSSTData!K512=1,OSSTData!J512=1),0)</f>
        <v/>
      </c>
      <c r="L512" s="18" t="str">
        <f t="shared" si="7"/>
        <v/>
      </c>
    </row>
    <row r="513" spans="1:12" x14ac:dyDescent="0.2">
      <c r="A513" s="18" t="str">
        <f>_xlfn.IFS(OR(ISBLANK(OSSTData!B513),OSSTData!D513=2),"",OR(OSSTData!E513=97,OSSTData!F513=97),97,OR(ISBLANK(OSSTData!E513),ISBLANK(OSSTData!F513)),"",OR(OSSTData!E513&lt;97,OSSTData!F513&lt;97),(OSSTData!E513+OSSTData!F513))</f>
        <v/>
      </c>
      <c r="B513" s="18" t="str">
        <f>_xlfn.IFS(OR(ISBLANK(OSSTData!B513),OSSTData!D513=2),"",OR(ISBLANK(OSSTData!G513),ISBLANK(OSSTData!H513)),"",OR(OSSTData!G513=97,OSSTData!H513=97),97,OR(OSSTData!G513&lt;97,OSSTData!H513&lt;97),(OSSTData!G513+OSSTData!H513))</f>
        <v/>
      </c>
      <c r="C513" s="18" t="str">
        <f>_xlfn.IFS(OR(ISBLANK(OSSTData!B513),OSSTData!D513=2),"",ISBLANK(A513),"",A513=97,97,A513=0,1,A513&lt;97,0)</f>
        <v/>
      </c>
      <c r="D513" s="18" t="str">
        <f>_xlfn.IFS(OR(ISBLANK(OSSTData!B513),OSSTData!D513=2),"",ISBLANK(A513),"",A513=97,97,A513&lt;10,0,A513&gt;=10,1)</f>
        <v/>
      </c>
      <c r="E513" s="18" t="str">
        <f>_xlfn.IFS(OR(ISBLANK(OSSTData!B513),OSSTData!D513=2),"",ISBLANK(A513),"",A513=97,97,A513&lt;20,0,A513&gt;=20,1)</f>
        <v/>
      </c>
      <c r="F513" s="18" t="str">
        <f>_xlfn.IFS(OR(ISBLANK(OSSTData!B513),OSSTData!D513=2),"",ISBLANK(A513),"",A513=97,97,AND(OSSTData!E513=0,OSSTData!F513&gt;0),1,AND(OSSTData!E513&gt;0,OSSTData!F513=0),1,AND(OSSTData!E513=0,OSSTData!F513=0),0,AND(OSSTData!E513&gt;0,OSSTData!F513&gt;0),0)</f>
        <v/>
      </c>
      <c r="G513" s="18" t="str">
        <f>IFERROR(_xlfn.IFS(OR(ISBLANK(OSSTData!B513),OSSTData!D513=2),"",OR(ISBLANK(OSSTData!E513),ISBLANK(OSSTData!F513),ISBLANK(OSSTData!G513),ISBLANK(OSSTData!H513)),"",OR(OSSTData!E513=97,OSSTData!F513=97,OSSTData!G513=97,OSSTData!H513=97),97,AND(OSSTData!E513=0,OSSTData!F513=0,OSSTData!G513=0,OSSTData!H513=0),1,OR(OSSTData!E513&gt;0,OSSTData!F513&gt;0),0),0)</f>
        <v/>
      </c>
      <c r="H513" s="18" t="str">
        <f>_xlfn.IFS(OR(ISBLANK(OSSTData!B513),OSSTData!D513=2),"",OR(ISBLANK(OSSTData!E513),ISBLANK(OSSTData!F513),ISBLANK(OSSTData!G513),ISBLANK(OSSTData!H513)),"",OR(OSSTData!E513=97,OSSTData!F513=97,OSSTData!G513=97,OSSTData!H513=97),97,AND(OSSTData!E513=0,OSSTData!F513=0,OSSTData!G513=0,OSSTData!H513=0),0,AND(OSSTData!E513=0,OSSTData!F513=0,OSSTData!G513=1,OSSTData!H513=1),0,AND(OSSTData!E513=0,OSSTData!F513=0,OSSTData!G513=0,OSSTData!H513=1),1,AND(OSSTData!E513=0,OSSTData!F513=0,OSSTData!G513=1,OSSTData!H513=0),1,AND(OSSTData!E513&gt;0,OSSTData!F513=0,OSSTData!G513=1,OSSTData!H513=0),1,AND(OSSTData!E513=0,OSSTData!F513&gt;0,OSSTData!G513=0,OSSTData!H513=1),1,AND(OSSTData!E513&gt;0,OSSTData!F513&gt;0),0)</f>
        <v/>
      </c>
      <c r="I513" s="18" t="str">
        <f>_xlfn.IFS(OR(ISBLANK(OSSTData!B513),OSSTData!D513=2),"",ISBLANK(OSSTData!N513),"",OSSTData!N513=97,97,OSSTData!N513=0,1,OSSTData!N513&gt;0,0)</f>
        <v/>
      </c>
      <c r="J513" s="18" t="str">
        <f>_xlfn.IFS(OR(ISBLANK(OSSTData!B513),OSSTData!D513=2),"",ISBLANK(OSSTData!O513),"",OSSTData!O513=97,97,OSSTData!O513=0,1,OSSTData!O513&gt;0,0)</f>
        <v/>
      </c>
      <c r="K513" s="18" t="str">
        <f>_xlfn.IFS(OR(ISBLANK(OSSTData!B513),(OSSTData!D513=2)),"",OR(ISBLANK(OSSTData!K513),ISBLANK(OSSTData!J513)),"",OR(OSSTData!K513=97,OSSTData!J513=97),97,AND(OSSTData!K513=0,OSSTData!J513=0),1,OR(OSSTData!K513=1,OSSTData!J513=1),0,AND(OSSTData!K513=1,OSSTData!J513=1),0)</f>
        <v/>
      </c>
      <c r="L513" s="18" t="str">
        <f t="shared" si="7"/>
        <v/>
      </c>
    </row>
    <row r="514" spans="1:12" x14ac:dyDescent="0.2">
      <c r="A514" s="18" t="str">
        <f>_xlfn.IFS(OR(ISBLANK(OSSTData!B514),OSSTData!D514=2),"",OR(OSSTData!E514=97,OSSTData!F514=97),97,OR(ISBLANK(OSSTData!E514),ISBLANK(OSSTData!F514)),"",OR(OSSTData!E514&lt;97,OSSTData!F514&lt;97),(OSSTData!E514+OSSTData!F514))</f>
        <v/>
      </c>
      <c r="B514" s="18" t="str">
        <f>_xlfn.IFS(OR(ISBLANK(OSSTData!B514),OSSTData!D514=2),"",OR(ISBLANK(OSSTData!G514),ISBLANK(OSSTData!H514)),"",OR(OSSTData!G514=97,OSSTData!H514=97),97,OR(OSSTData!G514&lt;97,OSSTData!H514&lt;97),(OSSTData!G514+OSSTData!H514))</f>
        <v/>
      </c>
      <c r="C514" s="18" t="str">
        <f>_xlfn.IFS(OR(ISBLANK(OSSTData!B514),OSSTData!D514=2),"",ISBLANK(A514),"",A514=97,97,A514=0,1,A514&lt;97,0)</f>
        <v/>
      </c>
      <c r="D514" s="18" t="str">
        <f>_xlfn.IFS(OR(ISBLANK(OSSTData!B514),OSSTData!D514=2),"",ISBLANK(A514),"",A514=97,97,A514&lt;10,0,A514&gt;=10,1)</f>
        <v/>
      </c>
      <c r="E514" s="18" t="str">
        <f>_xlfn.IFS(OR(ISBLANK(OSSTData!B514),OSSTData!D514=2),"",ISBLANK(A514),"",A514=97,97,A514&lt;20,0,A514&gt;=20,1)</f>
        <v/>
      </c>
      <c r="F514" s="18" t="str">
        <f>_xlfn.IFS(OR(ISBLANK(OSSTData!B514),OSSTData!D514=2),"",ISBLANK(A514),"",A514=97,97,AND(OSSTData!E514=0,OSSTData!F514&gt;0),1,AND(OSSTData!E514&gt;0,OSSTData!F514=0),1,AND(OSSTData!E514=0,OSSTData!F514=0),0,AND(OSSTData!E514&gt;0,OSSTData!F514&gt;0),0)</f>
        <v/>
      </c>
      <c r="G514" s="18" t="str">
        <f>IFERROR(_xlfn.IFS(OR(ISBLANK(OSSTData!B514),OSSTData!D514=2),"",OR(ISBLANK(OSSTData!E514),ISBLANK(OSSTData!F514),ISBLANK(OSSTData!G514),ISBLANK(OSSTData!H514)),"",OR(OSSTData!E514=97,OSSTData!F514=97,OSSTData!G514=97,OSSTData!H514=97),97,AND(OSSTData!E514=0,OSSTData!F514=0,OSSTData!G514=0,OSSTData!H514=0),1,OR(OSSTData!E514&gt;0,OSSTData!F514&gt;0),0),0)</f>
        <v/>
      </c>
      <c r="H514" s="18" t="str">
        <f>_xlfn.IFS(OR(ISBLANK(OSSTData!B514),OSSTData!D514=2),"",OR(ISBLANK(OSSTData!E514),ISBLANK(OSSTData!F514),ISBLANK(OSSTData!G514),ISBLANK(OSSTData!H514)),"",OR(OSSTData!E514=97,OSSTData!F514=97,OSSTData!G514=97,OSSTData!H514=97),97,AND(OSSTData!E514=0,OSSTData!F514=0,OSSTData!G514=0,OSSTData!H514=0),0,AND(OSSTData!E514=0,OSSTData!F514=0,OSSTData!G514=1,OSSTData!H514=1),0,AND(OSSTData!E514=0,OSSTData!F514=0,OSSTData!G514=0,OSSTData!H514=1),1,AND(OSSTData!E514=0,OSSTData!F514=0,OSSTData!G514=1,OSSTData!H514=0),1,AND(OSSTData!E514&gt;0,OSSTData!F514=0,OSSTData!G514=1,OSSTData!H514=0),1,AND(OSSTData!E514=0,OSSTData!F514&gt;0,OSSTData!G514=0,OSSTData!H514=1),1,AND(OSSTData!E514&gt;0,OSSTData!F514&gt;0),0)</f>
        <v/>
      </c>
      <c r="I514" s="18" t="str">
        <f>_xlfn.IFS(OR(ISBLANK(OSSTData!B514),OSSTData!D514=2),"",ISBLANK(OSSTData!N514),"",OSSTData!N514=97,97,OSSTData!N514=0,1,OSSTData!N514&gt;0,0)</f>
        <v/>
      </c>
      <c r="J514" s="18" t="str">
        <f>_xlfn.IFS(OR(ISBLANK(OSSTData!B514),OSSTData!D514=2),"",ISBLANK(OSSTData!O514),"",OSSTData!O514=97,97,OSSTData!O514=0,1,OSSTData!O514&gt;0,0)</f>
        <v/>
      </c>
      <c r="K514" s="18" t="str">
        <f>_xlfn.IFS(OR(ISBLANK(OSSTData!B514),(OSSTData!D514=2)),"",OR(ISBLANK(OSSTData!K514),ISBLANK(OSSTData!J514)),"",OR(OSSTData!K514=97,OSSTData!J514=97),97,AND(OSSTData!K514=0,OSSTData!J514=0),1,OR(OSSTData!K514=1,OSSTData!J514=1),0,AND(OSSTData!K514=1,OSSTData!J514=1),0)</f>
        <v/>
      </c>
      <c r="L514" s="18" t="str">
        <f t="shared" ref="L514:L577" si="8">_xlfn.IFS(OR(ISBLANK(A514),OR(A514=97)),"",A514&gt;=0,A514)</f>
        <v/>
      </c>
    </row>
    <row r="515" spans="1:12" x14ac:dyDescent="0.2">
      <c r="A515" s="18" t="str">
        <f>_xlfn.IFS(OR(ISBLANK(OSSTData!B515),OSSTData!D515=2),"",OR(OSSTData!E515=97,OSSTData!F515=97),97,OR(ISBLANK(OSSTData!E515),ISBLANK(OSSTData!F515)),"",OR(OSSTData!E515&lt;97,OSSTData!F515&lt;97),(OSSTData!E515+OSSTData!F515))</f>
        <v/>
      </c>
      <c r="B515" s="18" t="str">
        <f>_xlfn.IFS(OR(ISBLANK(OSSTData!B515),OSSTData!D515=2),"",OR(ISBLANK(OSSTData!G515),ISBLANK(OSSTData!H515)),"",OR(OSSTData!G515=97,OSSTData!H515=97),97,OR(OSSTData!G515&lt;97,OSSTData!H515&lt;97),(OSSTData!G515+OSSTData!H515))</f>
        <v/>
      </c>
      <c r="C515" s="18" t="str">
        <f>_xlfn.IFS(OR(ISBLANK(OSSTData!B515),OSSTData!D515=2),"",ISBLANK(A515),"",A515=97,97,A515=0,1,A515&lt;97,0)</f>
        <v/>
      </c>
      <c r="D515" s="18" t="str">
        <f>_xlfn.IFS(OR(ISBLANK(OSSTData!B515),OSSTData!D515=2),"",ISBLANK(A515),"",A515=97,97,A515&lt;10,0,A515&gt;=10,1)</f>
        <v/>
      </c>
      <c r="E515" s="18" t="str">
        <f>_xlfn.IFS(OR(ISBLANK(OSSTData!B515),OSSTData!D515=2),"",ISBLANK(A515),"",A515=97,97,A515&lt;20,0,A515&gt;=20,1)</f>
        <v/>
      </c>
      <c r="F515" s="18" t="str">
        <f>_xlfn.IFS(OR(ISBLANK(OSSTData!B515),OSSTData!D515=2),"",ISBLANK(A515),"",A515=97,97,AND(OSSTData!E515=0,OSSTData!F515&gt;0),1,AND(OSSTData!E515&gt;0,OSSTData!F515=0),1,AND(OSSTData!E515=0,OSSTData!F515=0),0,AND(OSSTData!E515&gt;0,OSSTData!F515&gt;0),0)</f>
        <v/>
      </c>
      <c r="G515" s="18" t="str">
        <f>IFERROR(_xlfn.IFS(OR(ISBLANK(OSSTData!B515),OSSTData!D515=2),"",OR(ISBLANK(OSSTData!E515),ISBLANK(OSSTData!F515),ISBLANK(OSSTData!G515),ISBLANK(OSSTData!H515)),"",OR(OSSTData!E515=97,OSSTData!F515=97,OSSTData!G515=97,OSSTData!H515=97),97,AND(OSSTData!E515=0,OSSTData!F515=0,OSSTData!G515=0,OSSTData!H515=0),1,OR(OSSTData!E515&gt;0,OSSTData!F515&gt;0),0),0)</f>
        <v/>
      </c>
      <c r="H515" s="18" t="str">
        <f>_xlfn.IFS(OR(ISBLANK(OSSTData!B515),OSSTData!D515=2),"",OR(ISBLANK(OSSTData!E515),ISBLANK(OSSTData!F515),ISBLANK(OSSTData!G515),ISBLANK(OSSTData!H515)),"",OR(OSSTData!E515=97,OSSTData!F515=97,OSSTData!G515=97,OSSTData!H515=97),97,AND(OSSTData!E515=0,OSSTData!F515=0,OSSTData!G515=0,OSSTData!H515=0),0,AND(OSSTData!E515=0,OSSTData!F515=0,OSSTData!G515=1,OSSTData!H515=1),0,AND(OSSTData!E515=0,OSSTData!F515=0,OSSTData!G515=0,OSSTData!H515=1),1,AND(OSSTData!E515=0,OSSTData!F515=0,OSSTData!G515=1,OSSTData!H515=0),1,AND(OSSTData!E515&gt;0,OSSTData!F515=0,OSSTData!G515=1,OSSTData!H515=0),1,AND(OSSTData!E515=0,OSSTData!F515&gt;0,OSSTData!G515=0,OSSTData!H515=1),1,AND(OSSTData!E515&gt;0,OSSTData!F515&gt;0),0)</f>
        <v/>
      </c>
      <c r="I515" s="18" t="str">
        <f>_xlfn.IFS(OR(ISBLANK(OSSTData!B515),OSSTData!D515=2),"",ISBLANK(OSSTData!N515),"",OSSTData!N515=97,97,OSSTData!N515=0,1,OSSTData!N515&gt;0,0)</f>
        <v/>
      </c>
      <c r="J515" s="18" t="str">
        <f>_xlfn.IFS(OR(ISBLANK(OSSTData!B515),OSSTData!D515=2),"",ISBLANK(OSSTData!O515),"",OSSTData!O515=97,97,OSSTData!O515=0,1,OSSTData!O515&gt;0,0)</f>
        <v/>
      </c>
      <c r="K515" s="18" t="str">
        <f>_xlfn.IFS(OR(ISBLANK(OSSTData!B515),(OSSTData!D515=2)),"",OR(ISBLANK(OSSTData!K515),ISBLANK(OSSTData!J515)),"",OR(OSSTData!K515=97,OSSTData!J515=97),97,AND(OSSTData!K515=0,OSSTData!J515=0),1,OR(OSSTData!K515=1,OSSTData!J515=1),0,AND(OSSTData!K515=1,OSSTData!J515=1),0)</f>
        <v/>
      </c>
      <c r="L515" s="18" t="str">
        <f t="shared" si="8"/>
        <v/>
      </c>
    </row>
    <row r="516" spans="1:12" x14ac:dyDescent="0.2">
      <c r="A516" s="18" t="str">
        <f>_xlfn.IFS(OR(ISBLANK(OSSTData!B516),OSSTData!D516=2),"",OR(OSSTData!E516=97,OSSTData!F516=97),97,OR(ISBLANK(OSSTData!E516),ISBLANK(OSSTData!F516)),"",OR(OSSTData!E516&lt;97,OSSTData!F516&lt;97),(OSSTData!E516+OSSTData!F516))</f>
        <v/>
      </c>
      <c r="B516" s="18" t="str">
        <f>_xlfn.IFS(OR(ISBLANK(OSSTData!B516),OSSTData!D516=2),"",OR(ISBLANK(OSSTData!G516),ISBLANK(OSSTData!H516)),"",OR(OSSTData!G516=97,OSSTData!H516=97),97,OR(OSSTData!G516&lt;97,OSSTData!H516&lt;97),(OSSTData!G516+OSSTData!H516))</f>
        <v/>
      </c>
      <c r="C516" s="18" t="str">
        <f>_xlfn.IFS(OR(ISBLANK(OSSTData!B516),OSSTData!D516=2),"",ISBLANK(A516),"",A516=97,97,A516=0,1,A516&lt;97,0)</f>
        <v/>
      </c>
      <c r="D516" s="18" t="str">
        <f>_xlfn.IFS(OR(ISBLANK(OSSTData!B516),OSSTData!D516=2),"",ISBLANK(A516),"",A516=97,97,A516&lt;10,0,A516&gt;=10,1)</f>
        <v/>
      </c>
      <c r="E516" s="18" t="str">
        <f>_xlfn.IFS(OR(ISBLANK(OSSTData!B516),OSSTData!D516=2),"",ISBLANK(A516),"",A516=97,97,A516&lt;20,0,A516&gt;=20,1)</f>
        <v/>
      </c>
      <c r="F516" s="18" t="str">
        <f>_xlfn.IFS(OR(ISBLANK(OSSTData!B516),OSSTData!D516=2),"",ISBLANK(A516),"",A516=97,97,AND(OSSTData!E516=0,OSSTData!F516&gt;0),1,AND(OSSTData!E516&gt;0,OSSTData!F516=0),1,AND(OSSTData!E516=0,OSSTData!F516=0),0,AND(OSSTData!E516&gt;0,OSSTData!F516&gt;0),0)</f>
        <v/>
      </c>
      <c r="G516" s="18" t="str">
        <f>IFERROR(_xlfn.IFS(OR(ISBLANK(OSSTData!B516),OSSTData!D516=2),"",OR(ISBLANK(OSSTData!E516),ISBLANK(OSSTData!F516),ISBLANK(OSSTData!G516),ISBLANK(OSSTData!H516)),"",OR(OSSTData!E516=97,OSSTData!F516=97,OSSTData!G516=97,OSSTData!H516=97),97,AND(OSSTData!E516=0,OSSTData!F516=0,OSSTData!G516=0,OSSTData!H516=0),1,OR(OSSTData!E516&gt;0,OSSTData!F516&gt;0),0),0)</f>
        <v/>
      </c>
      <c r="H516" s="18" t="str">
        <f>_xlfn.IFS(OR(ISBLANK(OSSTData!B516),OSSTData!D516=2),"",OR(ISBLANK(OSSTData!E516),ISBLANK(OSSTData!F516),ISBLANK(OSSTData!G516),ISBLANK(OSSTData!H516)),"",OR(OSSTData!E516=97,OSSTData!F516=97,OSSTData!G516=97,OSSTData!H516=97),97,AND(OSSTData!E516=0,OSSTData!F516=0,OSSTData!G516=0,OSSTData!H516=0),0,AND(OSSTData!E516=0,OSSTData!F516=0,OSSTData!G516=1,OSSTData!H516=1),0,AND(OSSTData!E516=0,OSSTData!F516=0,OSSTData!G516=0,OSSTData!H516=1),1,AND(OSSTData!E516=0,OSSTData!F516=0,OSSTData!G516=1,OSSTData!H516=0),1,AND(OSSTData!E516&gt;0,OSSTData!F516=0,OSSTData!G516=1,OSSTData!H516=0),1,AND(OSSTData!E516=0,OSSTData!F516&gt;0,OSSTData!G516=0,OSSTData!H516=1),1,AND(OSSTData!E516&gt;0,OSSTData!F516&gt;0),0)</f>
        <v/>
      </c>
      <c r="I516" s="18" t="str">
        <f>_xlfn.IFS(OR(ISBLANK(OSSTData!B516),OSSTData!D516=2),"",ISBLANK(OSSTData!N516),"",OSSTData!N516=97,97,OSSTData!N516=0,1,OSSTData!N516&gt;0,0)</f>
        <v/>
      </c>
      <c r="J516" s="18" t="str">
        <f>_xlfn.IFS(OR(ISBLANK(OSSTData!B516),OSSTData!D516=2),"",ISBLANK(OSSTData!O516),"",OSSTData!O516=97,97,OSSTData!O516=0,1,OSSTData!O516&gt;0,0)</f>
        <v/>
      </c>
      <c r="K516" s="18" t="str">
        <f>_xlfn.IFS(OR(ISBLANK(OSSTData!B516),(OSSTData!D516=2)),"",OR(ISBLANK(OSSTData!K516),ISBLANK(OSSTData!J516)),"",OR(OSSTData!K516=97,OSSTData!J516=97),97,AND(OSSTData!K516=0,OSSTData!J516=0),1,OR(OSSTData!K516=1,OSSTData!J516=1),0,AND(OSSTData!K516=1,OSSTData!J516=1),0)</f>
        <v/>
      </c>
      <c r="L516" s="18" t="str">
        <f t="shared" si="8"/>
        <v/>
      </c>
    </row>
    <row r="517" spans="1:12" x14ac:dyDescent="0.2">
      <c r="A517" s="18" t="str">
        <f>_xlfn.IFS(OR(ISBLANK(OSSTData!B517),OSSTData!D517=2),"",OR(OSSTData!E517=97,OSSTData!F517=97),97,OR(ISBLANK(OSSTData!E517),ISBLANK(OSSTData!F517)),"",OR(OSSTData!E517&lt;97,OSSTData!F517&lt;97),(OSSTData!E517+OSSTData!F517))</f>
        <v/>
      </c>
      <c r="B517" s="18" t="str">
        <f>_xlfn.IFS(OR(ISBLANK(OSSTData!B517),OSSTData!D517=2),"",OR(ISBLANK(OSSTData!G517),ISBLANK(OSSTData!H517)),"",OR(OSSTData!G517=97,OSSTData!H517=97),97,OR(OSSTData!G517&lt;97,OSSTData!H517&lt;97),(OSSTData!G517+OSSTData!H517))</f>
        <v/>
      </c>
      <c r="C517" s="18" t="str">
        <f>_xlfn.IFS(OR(ISBLANK(OSSTData!B517),OSSTData!D517=2),"",ISBLANK(A517),"",A517=97,97,A517=0,1,A517&lt;97,0)</f>
        <v/>
      </c>
      <c r="D517" s="18" t="str">
        <f>_xlfn.IFS(OR(ISBLANK(OSSTData!B517),OSSTData!D517=2),"",ISBLANK(A517),"",A517=97,97,A517&lt;10,0,A517&gt;=10,1)</f>
        <v/>
      </c>
      <c r="E517" s="18" t="str">
        <f>_xlfn.IFS(OR(ISBLANK(OSSTData!B517),OSSTData!D517=2),"",ISBLANK(A517),"",A517=97,97,A517&lt;20,0,A517&gt;=20,1)</f>
        <v/>
      </c>
      <c r="F517" s="18" t="str">
        <f>_xlfn.IFS(OR(ISBLANK(OSSTData!B517),OSSTData!D517=2),"",ISBLANK(A517),"",A517=97,97,AND(OSSTData!E517=0,OSSTData!F517&gt;0),1,AND(OSSTData!E517&gt;0,OSSTData!F517=0),1,AND(OSSTData!E517=0,OSSTData!F517=0),0,AND(OSSTData!E517&gt;0,OSSTData!F517&gt;0),0)</f>
        <v/>
      </c>
      <c r="G517" s="18" t="str">
        <f>IFERROR(_xlfn.IFS(OR(ISBLANK(OSSTData!B517),OSSTData!D517=2),"",OR(ISBLANK(OSSTData!E517),ISBLANK(OSSTData!F517),ISBLANK(OSSTData!G517),ISBLANK(OSSTData!H517)),"",OR(OSSTData!E517=97,OSSTData!F517=97,OSSTData!G517=97,OSSTData!H517=97),97,AND(OSSTData!E517=0,OSSTData!F517=0,OSSTData!G517=0,OSSTData!H517=0),1,OR(OSSTData!E517&gt;0,OSSTData!F517&gt;0),0),0)</f>
        <v/>
      </c>
      <c r="H517" s="18" t="str">
        <f>_xlfn.IFS(OR(ISBLANK(OSSTData!B517),OSSTData!D517=2),"",OR(ISBLANK(OSSTData!E517),ISBLANK(OSSTData!F517),ISBLANK(OSSTData!G517),ISBLANK(OSSTData!H517)),"",OR(OSSTData!E517=97,OSSTData!F517=97,OSSTData!G517=97,OSSTData!H517=97),97,AND(OSSTData!E517=0,OSSTData!F517=0,OSSTData!G517=0,OSSTData!H517=0),0,AND(OSSTData!E517=0,OSSTData!F517=0,OSSTData!G517=1,OSSTData!H517=1),0,AND(OSSTData!E517=0,OSSTData!F517=0,OSSTData!G517=0,OSSTData!H517=1),1,AND(OSSTData!E517=0,OSSTData!F517=0,OSSTData!G517=1,OSSTData!H517=0),1,AND(OSSTData!E517&gt;0,OSSTData!F517=0,OSSTData!G517=1,OSSTData!H517=0),1,AND(OSSTData!E517=0,OSSTData!F517&gt;0,OSSTData!G517=0,OSSTData!H517=1),1,AND(OSSTData!E517&gt;0,OSSTData!F517&gt;0),0)</f>
        <v/>
      </c>
      <c r="I517" s="18" t="str">
        <f>_xlfn.IFS(OR(ISBLANK(OSSTData!B517),OSSTData!D517=2),"",ISBLANK(OSSTData!N517),"",OSSTData!N517=97,97,OSSTData!N517=0,1,OSSTData!N517&gt;0,0)</f>
        <v/>
      </c>
      <c r="J517" s="18" t="str">
        <f>_xlfn.IFS(OR(ISBLANK(OSSTData!B517),OSSTData!D517=2),"",ISBLANK(OSSTData!O517),"",OSSTData!O517=97,97,OSSTData!O517=0,1,OSSTData!O517&gt;0,0)</f>
        <v/>
      </c>
      <c r="K517" s="18" t="str">
        <f>_xlfn.IFS(OR(ISBLANK(OSSTData!B517),(OSSTData!D517=2)),"",OR(ISBLANK(OSSTData!K517),ISBLANK(OSSTData!J517)),"",OR(OSSTData!K517=97,OSSTData!J517=97),97,AND(OSSTData!K517=0,OSSTData!J517=0),1,OR(OSSTData!K517=1,OSSTData!J517=1),0,AND(OSSTData!K517=1,OSSTData!J517=1),0)</f>
        <v/>
      </c>
      <c r="L517" s="18" t="str">
        <f t="shared" si="8"/>
        <v/>
      </c>
    </row>
    <row r="518" spans="1:12" x14ac:dyDescent="0.2">
      <c r="A518" s="18" t="str">
        <f>_xlfn.IFS(OR(ISBLANK(OSSTData!B518),OSSTData!D518=2),"",OR(OSSTData!E518=97,OSSTData!F518=97),97,OR(ISBLANK(OSSTData!E518),ISBLANK(OSSTData!F518)),"",OR(OSSTData!E518&lt;97,OSSTData!F518&lt;97),(OSSTData!E518+OSSTData!F518))</f>
        <v/>
      </c>
      <c r="B518" s="18" t="str">
        <f>_xlfn.IFS(OR(ISBLANK(OSSTData!B518),OSSTData!D518=2),"",OR(ISBLANK(OSSTData!G518),ISBLANK(OSSTData!H518)),"",OR(OSSTData!G518=97,OSSTData!H518=97),97,OR(OSSTData!G518&lt;97,OSSTData!H518&lt;97),(OSSTData!G518+OSSTData!H518))</f>
        <v/>
      </c>
      <c r="C518" s="18" t="str">
        <f>_xlfn.IFS(OR(ISBLANK(OSSTData!B518),OSSTData!D518=2),"",ISBLANK(A518),"",A518=97,97,A518=0,1,A518&lt;97,0)</f>
        <v/>
      </c>
      <c r="D518" s="18" t="str">
        <f>_xlfn.IFS(OR(ISBLANK(OSSTData!B518),OSSTData!D518=2),"",ISBLANK(A518),"",A518=97,97,A518&lt;10,0,A518&gt;=10,1)</f>
        <v/>
      </c>
      <c r="E518" s="18" t="str">
        <f>_xlfn.IFS(OR(ISBLANK(OSSTData!B518),OSSTData!D518=2),"",ISBLANK(A518),"",A518=97,97,A518&lt;20,0,A518&gt;=20,1)</f>
        <v/>
      </c>
      <c r="F518" s="18" t="str">
        <f>_xlfn.IFS(OR(ISBLANK(OSSTData!B518),OSSTData!D518=2),"",ISBLANK(A518),"",A518=97,97,AND(OSSTData!E518=0,OSSTData!F518&gt;0),1,AND(OSSTData!E518&gt;0,OSSTData!F518=0),1,AND(OSSTData!E518=0,OSSTData!F518=0),0,AND(OSSTData!E518&gt;0,OSSTData!F518&gt;0),0)</f>
        <v/>
      </c>
      <c r="G518" s="18" t="str">
        <f>IFERROR(_xlfn.IFS(OR(ISBLANK(OSSTData!B518),OSSTData!D518=2),"",OR(ISBLANK(OSSTData!E518),ISBLANK(OSSTData!F518),ISBLANK(OSSTData!G518),ISBLANK(OSSTData!H518)),"",OR(OSSTData!E518=97,OSSTData!F518=97,OSSTData!G518=97,OSSTData!H518=97),97,AND(OSSTData!E518=0,OSSTData!F518=0,OSSTData!G518=0,OSSTData!H518=0),1,OR(OSSTData!E518&gt;0,OSSTData!F518&gt;0),0),0)</f>
        <v/>
      </c>
      <c r="H518" s="18" t="str">
        <f>_xlfn.IFS(OR(ISBLANK(OSSTData!B518),OSSTData!D518=2),"",OR(ISBLANK(OSSTData!E518),ISBLANK(OSSTData!F518),ISBLANK(OSSTData!G518),ISBLANK(OSSTData!H518)),"",OR(OSSTData!E518=97,OSSTData!F518=97,OSSTData!G518=97,OSSTData!H518=97),97,AND(OSSTData!E518=0,OSSTData!F518=0,OSSTData!G518=0,OSSTData!H518=0),0,AND(OSSTData!E518=0,OSSTData!F518=0,OSSTData!G518=1,OSSTData!H518=1),0,AND(OSSTData!E518=0,OSSTData!F518=0,OSSTData!G518=0,OSSTData!H518=1),1,AND(OSSTData!E518=0,OSSTData!F518=0,OSSTData!G518=1,OSSTData!H518=0),1,AND(OSSTData!E518&gt;0,OSSTData!F518=0,OSSTData!G518=1,OSSTData!H518=0),1,AND(OSSTData!E518=0,OSSTData!F518&gt;0,OSSTData!G518=0,OSSTData!H518=1),1,AND(OSSTData!E518&gt;0,OSSTData!F518&gt;0),0)</f>
        <v/>
      </c>
      <c r="I518" s="18" t="str">
        <f>_xlfn.IFS(OR(ISBLANK(OSSTData!B518),OSSTData!D518=2),"",ISBLANK(OSSTData!N518),"",OSSTData!N518=97,97,OSSTData!N518=0,1,OSSTData!N518&gt;0,0)</f>
        <v/>
      </c>
      <c r="J518" s="18" t="str">
        <f>_xlfn.IFS(OR(ISBLANK(OSSTData!B518),OSSTData!D518=2),"",ISBLANK(OSSTData!O518),"",OSSTData!O518=97,97,OSSTData!O518=0,1,OSSTData!O518&gt;0,0)</f>
        <v/>
      </c>
      <c r="K518" s="18" t="str">
        <f>_xlfn.IFS(OR(ISBLANK(OSSTData!B518),(OSSTData!D518=2)),"",OR(ISBLANK(OSSTData!K518),ISBLANK(OSSTData!J518)),"",OR(OSSTData!K518=97,OSSTData!J518=97),97,AND(OSSTData!K518=0,OSSTData!J518=0),1,OR(OSSTData!K518=1,OSSTData!J518=1),0,AND(OSSTData!K518=1,OSSTData!J518=1),0)</f>
        <v/>
      </c>
      <c r="L518" s="18" t="str">
        <f t="shared" si="8"/>
        <v/>
      </c>
    </row>
    <row r="519" spans="1:12" x14ac:dyDescent="0.2">
      <c r="A519" s="18" t="str">
        <f>_xlfn.IFS(OR(ISBLANK(OSSTData!B519),OSSTData!D519=2),"",OR(OSSTData!E519=97,OSSTData!F519=97),97,OR(ISBLANK(OSSTData!E519),ISBLANK(OSSTData!F519)),"",OR(OSSTData!E519&lt;97,OSSTData!F519&lt;97),(OSSTData!E519+OSSTData!F519))</f>
        <v/>
      </c>
      <c r="B519" s="18" t="str">
        <f>_xlfn.IFS(OR(ISBLANK(OSSTData!B519),OSSTData!D519=2),"",OR(ISBLANK(OSSTData!G519),ISBLANK(OSSTData!H519)),"",OR(OSSTData!G519=97,OSSTData!H519=97),97,OR(OSSTData!G519&lt;97,OSSTData!H519&lt;97),(OSSTData!G519+OSSTData!H519))</f>
        <v/>
      </c>
      <c r="C519" s="18" t="str">
        <f>_xlfn.IFS(OR(ISBLANK(OSSTData!B519),OSSTData!D519=2),"",ISBLANK(A519),"",A519=97,97,A519=0,1,A519&lt;97,0)</f>
        <v/>
      </c>
      <c r="D519" s="18" t="str">
        <f>_xlfn.IFS(OR(ISBLANK(OSSTData!B519),OSSTData!D519=2),"",ISBLANK(A519),"",A519=97,97,A519&lt;10,0,A519&gt;=10,1)</f>
        <v/>
      </c>
      <c r="E519" s="18" t="str">
        <f>_xlfn.IFS(OR(ISBLANK(OSSTData!B519),OSSTData!D519=2),"",ISBLANK(A519),"",A519=97,97,A519&lt;20,0,A519&gt;=20,1)</f>
        <v/>
      </c>
      <c r="F519" s="18" t="str">
        <f>_xlfn.IFS(OR(ISBLANK(OSSTData!B519),OSSTData!D519=2),"",ISBLANK(A519),"",A519=97,97,AND(OSSTData!E519=0,OSSTData!F519&gt;0),1,AND(OSSTData!E519&gt;0,OSSTData!F519=0),1,AND(OSSTData!E519=0,OSSTData!F519=0),0,AND(OSSTData!E519&gt;0,OSSTData!F519&gt;0),0)</f>
        <v/>
      </c>
      <c r="G519" s="18" t="str">
        <f>IFERROR(_xlfn.IFS(OR(ISBLANK(OSSTData!B519),OSSTData!D519=2),"",OR(ISBLANK(OSSTData!E519),ISBLANK(OSSTData!F519),ISBLANK(OSSTData!G519),ISBLANK(OSSTData!H519)),"",OR(OSSTData!E519=97,OSSTData!F519=97,OSSTData!G519=97,OSSTData!H519=97),97,AND(OSSTData!E519=0,OSSTData!F519=0,OSSTData!G519=0,OSSTData!H519=0),1,OR(OSSTData!E519&gt;0,OSSTData!F519&gt;0),0),0)</f>
        <v/>
      </c>
      <c r="H519" s="18" t="str">
        <f>_xlfn.IFS(OR(ISBLANK(OSSTData!B519),OSSTData!D519=2),"",OR(ISBLANK(OSSTData!E519),ISBLANK(OSSTData!F519),ISBLANK(OSSTData!G519),ISBLANK(OSSTData!H519)),"",OR(OSSTData!E519=97,OSSTData!F519=97,OSSTData!G519=97,OSSTData!H519=97),97,AND(OSSTData!E519=0,OSSTData!F519=0,OSSTData!G519=0,OSSTData!H519=0),0,AND(OSSTData!E519=0,OSSTData!F519=0,OSSTData!G519=1,OSSTData!H519=1),0,AND(OSSTData!E519=0,OSSTData!F519=0,OSSTData!G519=0,OSSTData!H519=1),1,AND(OSSTData!E519=0,OSSTData!F519=0,OSSTData!G519=1,OSSTData!H519=0),1,AND(OSSTData!E519&gt;0,OSSTData!F519=0,OSSTData!G519=1,OSSTData!H519=0),1,AND(OSSTData!E519=0,OSSTData!F519&gt;0,OSSTData!G519=0,OSSTData!H519=1),1,AND(OSSTData!E519&gt;0,OSSTData!F519&gt;0),0)</f>
        <v/>
      </c>
      <c r="I519" s="18" t="str">
        <f>_xlfn.IFS(OR(ISBLANK(OSSTData!B519),OSSTData!D519=2),"",ISBLANK(OSSTData!N519),"",OSSTData!N519=97,97,OSSTData!N519=0,1,OSSTData!N519&gt;0,0)</f>
        <v/>
      </c>
      <c r="J519" s="18" t="str">
        <f>_xlfn.IFS(OR(ISBLANK(OSSTData!B519),OSSTData!D519=2),"",ISBLANK(OSSTData!O519),"",OSSTData!O519=97,97,OSSTData!O519=0,1,OSSTData!O519&gt;0,0)</f>
        <v/>
      </c>
      <c r="K519" s="18" t="str">
        <f>_xlfn.IFS(OR(ISBLANK(OSSTData!B519),(OSSTData!D519=2)),"",OR(ISBLANK(OSSTData!K519),ISBLANK(OSSTData!J519)),"",OR(OSSTData!K519=97,OSSTData!J519=97),97,AND(OSSTData!K519=0,OSSTData!J519=0),1,OR(OSSTData!K519=1,OSSTData!J519=1),0,AND(OSSTData!K519=1,OSSTData!J519=1),0)</f>
        <v/>
      </c>
      <c r="L519" s="18" t="str">
        <f t="shared" si="8"/>
        <v/>
      </c>
    </row>
    <row r="520" spans="1:12" x14ac:dyDescent="0.2">
      <c r="A520" s="18" t="str">
        <f>_xlfn.IFS(OR(ISBLANK(OSSTData!B520),OSSTData!D520=2),"",OR(OSSTData!E520=97,OSSTData!F520=97),97,OR(ISBLANK(OSSTData!E520),ISBLANK(OSSTData!F520)),"",OR(OSSTData!E520&lt;97,OSSTData!F520&lt;97),(OSSTData!E520+OSSTData!F520))</f>
        <v/>
      </c>
      <c r="B520" s="18" t="str">
        <f>_xlfn.IFS(OR(ISBLANK(OSSTData!B520),OSSTData!D520=2),"",OR(ISBLANK(OSSTData!G520),ISBLANK(OSSTData!H520)),"",OR(OSSTData!G520=97,OSSTData!H520=97),97,OR(OSSTData!G520&lt;97,OSSTData!H520&lt;97),(OSSTData!G520+OSSTData!H520))</f>
        <v/>
      </c>
      <c r="C520" s="18" t="str">
        <f>_xlfn.IFS(OR(ISBLANK(OSSTData!B520),OSSTData!D520=2),"",ISBLANK(A520),"",A520=97,97,A520=0,1,A520&lt;97,0)</f>
        <v/>
      </c>
      <c r="D520" s="18" t="str">
        <f>_xlfn.IFS(OR(ISBLANK(OSSTData!B520),OSSTData!D520=2),"",ISBLANK(A520),"",A520=97,97,A520&lt;10,0,A520&gt;=10,1)</f>
        <v/>
      </c>
      <c r="E520" s="18" t="str">
        <f>_xlfn.IFS(OR(ISBLANK(OSSTData!B520),OSSTData!D520=2),"",ISBLANK(A520),"",A520=97,97,A520&lt;20,0,A520&gt;=20,1)</f>
        <v/>
      </c>
      <c r="F520" s="18" t="str">
        <f>_xlfn.IFS(OR(ISBLANK(OSSTData!B520),OSSTData!D520=2),"",ISBLANK(A520),"",A520=97,97,AND(OSSTData!E520=0,OSSTData!F520&gt;0),1,AND(OSSTData!E520&gt;0,OSSTData!F520=0),1,AND(OSSTData!E520=0,OSSTData!F520=0),0,AND(OSSTData!E520&gt;0,OSSTData!F520&gt;0),0)</f>
        <v/>
      </c>
      <c r="G520" s="18" t="str">
        <f>IFERROR(_xlfn.IFS(OR(ISBLANK(OSSTData!B520),OSSTData!D520=2),"",OR(ISBLANK(OSSTData!E520),ISBLANK(OSSTData!F520),ISBLANK(OSSTData!G520),ISBLANK(OSSTData!H520)),"",OR(OSSTData!E520=97,OSSTData!F520=97,OSSTData!G520=97,OSSTData!H520=97),97,AND(OSSTData!E520=0,OSSTData!F520=0,OSSTData!G520=0,OSSTData!H520=0),1,OR(OSSTData!E520&gt;0,OSSTData!F520&gt;0),0),0)</f>
        <v/>
      </c>
      <c r="H520" s="18" t="str">
        <f>_xlfn.IFS(OR(ISBLANK(OSSTData!B520),OSSTData!D520=2),"",OR(ISBLANK(OSSTData!E520),ISBLANK(OSSTData!F520),ISBLANK(OSSTData!G520),ISBLANK(OSSTData!H520)),"",OR(OSSTData!E520=97,OSSTData!F520=97,OSSTData!G520=97,OSSTData!H520=97),97,AND(OSSTData!E520=0,OSSTData!F520=0,OSSTData!G520=0,OSSTData!H520=0),0,AND(OSSTData!E520=0,OSSTData!F520=0,OSSTData!G520=1,OSSTData!H520=1),0,AND(OSSTData!E520=0,OSSTData!F520=0,OSSTData!G520=0,OSSTData!H520=1),1,AND(OSSTData!E520=0,OSSTData!F520=0,OSSTData!G520=1,OSSTData!H520=0),1,AND(OSSTData!E520&gt;0,OSSTData!F520=0,OSSTData!G520=1,OSSTData!H520=0),1,AND(OSSTData!E520=0,OSSTData!F520&gt;0,OSSTData!G520=0,OSSTData!H520=1),1,AND(OSSTData!E520&gt;0,OSSTData!F520&gt;0),0)</f>
        <v/>
      </c>
      <c r="I520" s="18" t="str">
        <f>_xlfn.IFS(OR(ISBLANK(OSSTData!B520),OSSTData!D520=2),"",ISBLANK(OSSTData!N520),"",OSSTData!N520=97,97,OSSTData!N520=0,1,OSSTData!N520&gt;0,0)</f>
        <v/>
      </c>
      <c r="J520" s="18" t="str">
        <f>_xlfn.IFS(OR(ISBLANK(OSSTData!B520),OSSTData!D520=2),"",ISBLANK(OSSTData!O520),"",OSSTData!O520=97,97,OSSTData!O520=0,1,OSSTData!O520&gt;0,0)</f>
        <v/>
      </c>
      <c r="K520" s="18" t="str">
        <f>_xlfn.IFS(OR(ISBLANK(OSSTData!B520),(OSSTData!D520=2)),"",OR(ISBLANK(OSSTData!K520),ISBLANK(OSSTData!J520)),"",OR(OSSTData!K520=97,OSSTData!J520=97),97,AND(OSSTData!K520=0,OSSTData!J520=0),1,OR(OSSTData!K520=1,OSSTData!J520=1),0,AND(OSSTData!K520=1,OSSTData!J520=1),0)</f>
        <v/>
      </c>
      <c r="L520" s="18" t="str">
        <f t="shared" si="8"/>
        <v/>
      </c>
    </row>
    <row r="521" spans="1:12" x14ac:dyDescent="0.2">
      <c r="A521" s="18" t="str">
        <f>_xlfn.IFS(OR(ISBLANK(OSSTData!B521),OSSTData!D521=2),"",OR(OSSTData!E521=97,OSSTData!F521=97),97,OR(ISBLANK(OSSTData!E521),ISBLANK(OSSTData!F521)),"",OR(OSSTData!E521&lt;97,OSSTData!F521&lt;97),(OSSTData!E521+OSSTData!F521))</f>
        <v/>
      </c>
      <c r="B521" s="18" t="str">
        <f>_xlfn.IFS(OR(ISBLANK(OSSTData!B521),OSSTData!D521=2),"",OR(ISBLANK(OSSTData!G521),ISBLANK(OSSTData!H521)),"",OR(OSSTData!G521=97,OSSTData!H521=97),97,OR(OSSTData!G521&lt;97,OSSTData!H521&lt;97),(OSSTData!G521+OSSTData!H521))</f>
        <v/>
      </c>
      <c r="C521" s="18" t="str">
        <f>_xlfn.IFS(OR(ISBLANK(OSSTData!B521),OSSTData!D521=2),"",ISBLANK(A521),"",A521=97,97,A521=0,1,A521&lt;97,0)</f>
        <v/>
      </c>
      <c r="D521" s="18" t="str">
        <f>_xlfn.IFS(OR(ISBLANK(OSSTData!B521),OSSTData!D521=2),"",ISBLANK(A521),"",A521=97,97,A521&lt;10,0,A521&gt;=10,1)</f>
        <v/>
      </c>
      <c r="E521" s="18" t="str">
        <f>_xlfn.IFS(OR(ISBLANK(OSSTData!B521),OSSTData!D521=2),"",ISBLANK(A521),"",A521=97,97,A521&lt;20,0,A521&gt;=20,1)</f>
        <v/>
      </c>
      <c r="F521" s="18" t="str">
        <f>_xlfn.IFS(OR(ISBLANK(OSSTData!B521),OSSTData!D521=2),"",ISBLANK(A521),"",A521=97,97,AND(OSSTData!E521=0,OSSTData!F521&gt;0),1,AND(OSSTData!E521&gt;0,OSSTData!F521=0),1,AND(OSSTData!E521=0,OSSTData!F521=0),0,AND(OSSTData!E521&gt;0,OSSTData!F521&gt;0),0)</f>
        <v/>
      </c>
      <c r="G521" s="18" t="str">
        <f>IFERROR(_xlfn.IFS(OR(ISBLANK(OSSTData!B521),OSSTData!D521=2),"",OR(ISBLANK(OSSTData!E521),ISBLANK(OSSTData!F521),ISBLANK(OSSTData!G521),ISBLANK(OSSTData!H521)),"",OR(OSSTData!E521=97,OSSTData!F521=97,OSSTData!G521=97,OSSTData!H521=97),97,AND(OSSTData!E521=0,OSSTData!F521=0,OSSTData!G521=0,OSSTData!H521=0),1,OR(OSSTData!E521&gt;0,OSSTData!F521&gt;0),0),0)</f>
        <v/>
      </c>
      <c r="H521" s="18" t="str">
        <f>_xlfn.IFS(OR(ISBLANK(OSSTData!B521),OSSTData!D521=2),"",OR(ISBLANK(OSSTData!E521),ISBLANK(OSSTData!F521),ISBLANK(OSSTData!G521),ISBLANK(OSSTData!H521)),"",OR(OSSTData!E521=97,OSSTData!F521=97,OSSTData!G521=97,OSSTData!H521=97),97,AND(OSSTData!E521=0,OSSTData!F521=0,OSSTData!G521=0,OSSTData!H521=0),0,AND(OSSTData!E521=0,OSSTData!F521=0,OSSTData!G521=1,OSSTData!H521=1),0,AND(OSSTData!E521=0,OSSTData!F521=0,OSSTData!G521=0,OSSTData!H521=1),1,AND(OSSTData!E521=0,OSSTData!F521=0,OSSTData!G521=1,OSSTData!H521=0),1,AND(OSSTData!E521&gt;0,OSSTData!F521=0,OSSTData!G521=1,OSSTData!H521=0),1,AND(OSSTData!E521=0,OSSTData!F521&gt;0,OSSTData!G521=0,OSSTData!H521=1),1,AND(OSSTData!E521&gt;0,OSSTData!F521&gt;0),0)</f>
        <v/>
      </c>
      <c r="I521" s="18" t="str">
        <f>_xlfn.IFS(OR(ISBLANK(OSSTData!B521),OSSTData!D521=2),"",ISBLANK(OSSTData!N521),"",OSSTData!N521=97,97,OSSTData!N521=0,1,OSSTData!N521&gt;0,0)</f>
        <v/>
      </c>
      <c r="J521" s="18" t="str">
        <f>_xlfn.IFS(OR(ISBLANK(OSSTData!B521),OSSTData!D521=2),"",ISBLANK(OSSTData!O521),"",OSSTData!O521=97,97,OSSTData!O521=0,1,OSSTData!O521&gt;0,0)</f>
        <v/>
      </c>
      <c r="K521" s="18" t="str">
        <f>_xlfn.IFS(OR(ISBLANK(OSSTData!B521),(OSSTData!D521=2)),"",OR(ISBLANK(OSSTData!K521),ISBLANK(OSSTData!J521)),"",OR(OSSTData!K521=97,OSSTData!J521=97),97,AND(OSSTData!K521=0,OSSTData!J521=0),1,OR(OSSTData!K521=1,OSSTData!J521=1),0,AND(OSSTData!K521=1,OSSTData!J521=1),0)</f>
        <v/>
      </c>
      <c r="L521" s="18" t="str">
        <f t="shared" si="8"/>
        <v/>
      </c>
    </row>
    <row r="522" spans="1:12" x14ac:dyDescent="0.2">
      <c r="A522" s="18" t="str">
        <f>_xlfn.IFS(OR(ISBLANK(OSSTData!B522),OSSTData!D522=2),"",OR(OSSTData!E522=97,OSSTData!F522=97),97,OR(ISBLANK(OSSTData!E522),ISBLANK(OSSTData!F522)),"",OR(OSSTData!E522&lt;97,OSSTData!F522&lt;97),(OSSTData!E522+OSSTData!F522))</f>
        <v/>
      </c>
      <c r="B522" s="18" t="str">
        <f>_xlfn.IFS(OR(ISBLANK(OSSTData!B522),OSSTData!D522=2),"",OR(ISBLANK(OSSTData!G522),ISBLANK(OSSTData!H522)),"",OR(OSSTData!G522=97,OSSTData!H522=97),97,OR(OSSTData!G522&lt;97,OSSTData!H522&lt;97),(OSSTData!G522+OSSTData!H522))</f>
        <v/>
      </c>
      <c r="C522" s="18" t="str">
        <f>_xlfn.IFS(OR(ISBLANK(OSSTData!B522),OSSTData!D522=2),"",ISBLANK(A522),"",A522=97,97,A522=0,1,A522&lt;97,0)</f>
        <v/>
      </c>
      <c r="D522" s="18" t="str">
        <f>_xlfn.IFS(OR(ISBLANK(OSSTData!B522),OSSTData!D522=2),"",ISBLANK(A522),"",A522=97,97,A522&lt;10,0,A522&gt;=10,1)</f>
        <v/>
      </c>
      <c r="E522" s="18" t="str">
        <f>_xlfn.IFS(OR(ISBLANK(OSSTData!B522),OSSTData!D522=2),"",ISBLANK(A522),"",A522=97,97,A522&lt;20,0,A522&gt;=20,1)</f>
        <v/>
      </c>
      <c r="F522" s="18" t="str">
        <f>_xlfn.IFS(OR(ISBLANK(OSSTData!B522),OSSTData!D522=2),"",ISBLANK(A522),"",A522=97,97,AND(OSSTData!E522=0,OSSTData!F522&gt;0),1,AND(OSSTData!E522&gt;0,OSSTData!F522=0),1,AND(OSSTData!E522=0,OSSTData!F522=0),0,AND(OSSTData!E522&gt;0,OSSTData!F522&gt;0),0)</f>
        <v/>
      </c>
      <c r="G522" s="18" t="str">
        <f>IFERROR(_xlfn.IFS(OR(ISBLANK(OSSTData!B522),OSSTData!D522=2),"",OR(ISBLANK(OSSTData!E522),ISBLANK(OSSTData!F522),ISBLANK(OSSTData!G522),ISBLANK(OSSTData!H522)),"",OR(OSSTData!E522=97,OSSTData!F522=97,OSSTData!G522=97,OSSTData!H522=97),97,AND(OSSTData!E522=0,OSSTData!F522=0,OSSTData!G522=0,OSSTData!H522=0),1,OR(OSSTData!E522&gt;0,OSSTData!F522&gt;0),0),0)</f>
        <v/>
      </c>
      <c r="H522" s="18" t="str">
        <f>_xlfn.IFS(OR(ISBLANK(OSSTData!B522),OSSTData!D522=2),"",OR(ISBLANK(OSSTData!E522),ISBLANK(OSSTData!F522),ISBLANK(OSSTData!G522),ISBLANK(OSSTData!H522)),"",OR(OSSTData!E522=97,OSSTData!F522=97,OSSTData!G522=97,OSSTData!H522=97),97,AND(OSSTData!E522=0,OSSTData!F522=0,OSSTData!G522=0,OSSTData!H522=0),0,AND(OSSTData!E522=0,OSSTData!F522=0,OSSTData!G522=1,OSSTData!H522=1),0,AND(OSSTData!E522=0,OSSTData!F522=0,OSSTData!G522=0,OSSTData!H522=1),1,AND(OSSTData!E522=0,OSSTData!F522=0,OSSTData!G522=1,OSSTData!H522=0),1,AND(OSSTData!E522&gt;0,OSSTData!F522=0,OSSTData!G522=1,OSSTData!H522=0),1,AND(OSSTData!E522=0,OSSTData!F522&gt;0,OSSTData!G522=0,OSSTData!H522=1),1,AND(OSSTData!E522&gt;0,OSSTData!F522&gt;0),0)</f>
        <v/>
      </c>
      <c r="I522" s="18" t="str">
        <f>_xlfn.IFS(OR(ISBLANK(OSSTData!B522),OSSTData!D522=2),"",ISBLANK(OSSTData!N522),"",OSSTData!N522=97,97,OSSTData!N522=0,1,OSSTData!N522&gt;0,0)</f>
        <v/>
      </c>
      <c r="J522" s="18" t="str">
        <f>_xlfn.IFS(OR(ISBLANK(OSSTData!B522),OSSTData!D522=2),"",ISBLANK(OSSTData!O522),"",OSSTData!O522=97,97,OSSTData!O522=0,1,OSSTData!O522&gt;0,0)</f>
        <v/>
      </c>
      <c r="K522" s="18" t="str">
        <f>_xlfn.IFS(OR(ISBLANK(OSSTData!B522),(OSSTData!D522=2)),"",OR(ISBLANK(OSSTData!K522),ISBLANK(OSSTData!J522)),"",OR(OSSTData!K522=97,OSSTData!J522=97),97,AND(OSSTData!K522=0,OSSTData!J522=0),1,OR(OSSTData!K522=1,OSSTData!J522=1),0,AND(OSSTData!K522=1,OSSTData!J522=1),0)</f>
        <v/>
      </c>
      <c r="L522" s="18" t="str">
        <f t="shared" si="8"/>
        <v/>
      </c>
    </row>
    <row r="523" spans="1:12" x14ac:dyDescent="0.2">
      <c r="A523" s="18" t="str">
        <f>_xlfn.IFS(OR(ISBLANK(OSSTData!B523),OSSTData!D523=2),"",OR(OSSTData!E523=97,OSSTData!F523=97),97,OR(ISBLANK(OSSTData!E523),ISBLANK(OSSTData!F523)),"",OR(OSSTData!E523&lt;97,OSSTData!F523&lt;97),(OSSTData!E523+OSSTData!F523))</f>
        <v/>
      </c>
      <c r="B523" s="18" t="str">
        <f>_xlfn.IFS(OR(ISBLANK(OSSTData!B523),OSSTData!D523=2),"",OR(ISBLANK(OSSTData!G523),ISBLANK(OSSTData!H523)),"",OR(OSSTData!G523=97,OSSTData!H523=97),97,OR(OSSTData!G523&lt;97,OSSTData!H523&lt;97),(OSSTData!G523+OSSTData!H523))</f>
        <v/>
      </c>
      <c r="C523" s="18" t="str">
        <f>_xlfn.IFS(OR(ISBLANK(OSSTData!B523),OSSTData!D523=2),"",ISBLANK(A523),"",A523=97,97,A523=0,1,A523&lt;97,0)</f>
        <v/>
      </c>
      <c r="D523" s="18" t="str">
        <f>_xlfn.IFS(OR(ISBLANK(OSSTData!B523),OSSTData!D523=2),"",ISBLANK(A523),"",A523=97,97,A523&lt;10,0,A523&gt;=10,1)</f>
        <v/>
      </c>
      <c r="E523" s="18" t="str">
        <f>_xlfn.IFS(OR(ISBLANK(OSSTData!B523),OSSTData!D523=2),"",ISBLANK(A523),"",A523=97,97,A523&lt;20,0,A523&gt;=20,1)</f>
        <v/>
      </c>
      <c r="F523" s="18" t="str">
        <f>_xlfn.IFS(OR(ISBLANK(OSSTData!B523),OSSTData!D523=2),"",ISBLANK(A523),"",A523=97,97,AND(OSSTData!E523=0,OSSTData!F523&gt;0),1,AND(OSSTData!E523&gt;0,OSSTData!F523=0),1,AND(OSSTData!E523=0,OSSTData!F523=0),0,AND(OSSTData!E523&gt;0,OSSTData!F523&gt;0),0)</f>
        <v/>
      </c>
      <c r="G523" s="18" t="str">
        <f>IFERROR(_xlfn.IFS(OR(ISBLANK(OSSTData!B523),OSSTData!D523=2),"",OR(ISBLANK(OSSTData!E523),ISBLANK(OSSTData!F523),ISBLANK(OSSTData!G523),ISBLANK(OSSTData!H523)),"",OR(OSSTData!E523=97,OSSTData!F523=97,OSSTData!G523=97,OSSTData!H523=97),97,AND(OSSTData!E523=0,OSSTData!F523=0,OSSTData!G523=0,OSSTData!H523=0),1,OR(OSSTData!E523&gt;0,OSSTData!F523&gt;0),0),0)</f>
        <v/>
      </c>
      <c r="H523" s="18" t="str">
        <f>_xlfn.IFS(OR(ISBLANK(OSSTData!B523),OSSTData!D523=2),"",OR(ISBLANK(OSSTData!E523),ISBLANK(OSSTData!F523),ISBLANK(OSSTData!G523),ISBLANK(OSSTData!H523)),"",OR(OSSTData!E523=97,OSSTData!F523=97,OSSTData!G523=97,OSSTData!H523=97),97,AND(OSSTData!E523=0,OSSTData!F523=0,OSSTData!G523=0,OSSTData!H523=0),0,AND(OSSTData!E523=0,OSSTData!F523=0,OSSTData!G523=1,OSSTData!H523=1),0,AND(OSSTData!E523=0,OSSTData!F523=0,OSSTData!G523=0,OSSTData!H523=1),1,AND(OSSTData!E523=0,OSSTData!F523=0,OSSTData!G523=1,OSSTData!H523=0),1,AND(OSSTData!E523&gt;0,OSSTData!F523=0,OSSTData!G523=1,OSSTData!H523=0),1,AND(OSSTData!E523=0,OSSTData!F523&gt;0,OSSTData!G523=0,OSSTData!H523=1),1,AND(OSSTData!E523&gt;0,OSSTData!F523&gt;0),0)</f>
        <v/>
      </c>
      <c r="I523" s="18" t="str">
        <f>_xlfn.IFS(OR(ISBLANK(OSSTData!B523),OSSTData!D523=2),"",ISBLANK(OSSTData!N523),"",OSSTData!N523=97,97,OSSTData!N523=0,1,OSSTData!N523&gt;0,0)</f>
        <v/>
      </c>
      <c r="J523" s="18" t="str">
        <f>_xlfn.IFS(OR(ISBLANK(OSSTData!B523),OSSTData!D523=2),"",ISBLANK(OSSTData!O523),"",OSSTData!O523=97,97,OSSTData!O523=0,1,OSSTData!O523&gt;0,0)</f>
        <v/>
      </c>
      <c r="K523" s="18" t="str">
        <f>_xlfn.IFS(OR(ISBLANK(OSSTData!B523),(OSSTData!D523=2)),"",OR(ISBLANK(OSSTData!K523),ISBLANK(OSSTData!J523)),"",OR(OSSTData!K523=97,OSSTData!J523=97),97,AND(OSSTData!K523=0,OSSTData!J523=0),1,OR(OSSTData!K523=1,OSSTData!J523=1),0,AND(OSSTData!K523=1,OSSTData!J523=1),0)</f>
        <v/>
      </c>
      <c r="L523" s="18" t="str">
        <f t="shared" si="8"/>
        <v/>
      </c>
    </row>
    <row r="524" spans="1:12" x14ac:dyDescent="0.2">
      <c r="A524" s="18" t="str">
        <f>_xlfn.IFS(OR(ISBLANK(OSSTData!B524),OSSTData!D524=2),"",OR(OSSTData!E524=97,OSSTData!F524=97),97,OR(ISBLANK(OSSTData!E524),ISBLANK(OSSTData!F524)),"",OR(OSSTData!E524&lt;97,OSSTData!F524&lt;97),(OSSTData!E524+OSSTData!F524))</f>
        <v/>
      </c>
      <c r="B524" s="18" t="str">
        <f>_xlfn.IFS(OR(ISBLANK(OSSTData!B524),OSSTData!D524=2),"",OR(ISBLANK(OSSTData!G524),ISBLANK(OSSTData!H524)),"",OR(OSSTData!G524=97,OSSTData!H524=97),97,OR(OSSTData!G524&lt;97,OSSTData!H524&lt;97),(OSSTData!G524+OSSTData!H524))</f>
        <v/>
      </c>
      <c r="C524" s="18" t="str">
        <f>_xlfn.IFS(OR(ISBLANK(OSSTData!B524),OSSTData!D524=2),"",ISBLANK(A524),"",A524=97,97,A524=0,1,A524&lt;97,0)</f>
        <v/>
      </c>
      <c r="D524" s="18" t="str">
        <f>_xlfn.IFS(OR(ISBLANK(OSSTData!B524),OSSTData!D524=2),"",ISBLANK(A524),"",A524=97,97,A524&lt;10,0,A524&gt;=10,1)</f>
        <v/>
      </c>
      <c r="E524" s="18" t="str">
        <f>_xlfn.IFS(OR(ISBLANK(OSSTData!B524),OSSTData!D524=2),"",ISBLANK(A524),"",A524=97,97,A524&lt;20,0,A524&gt;=20,1)</f>
        <v/>
      </c>
      <c r="F524" s="18" t="str">
        <f>_xlfn.IFS(OR(ISBLANK(OSSTData!B524),OSSTData!D524=2),"",ISBLANK(A524),"",A524=97,97,AND(OSSTData!E524=0,OSSTData!F524&gt;0),1,AND(OSSTData!E524&gt;0,OSSTData!F524=0),1,AND(OSSTData!E524=0,OSSTData!F524=0),0,AND(OSSTData!E524&gt;0,OSSTData!F524&gt;0),0)</f>
        <v/>
      </c>
      <c r="G524" s="18" t="str">
        <f>IFERROR(_xlfn.IFS(OR(ISBLANK(OSSTData!B524),OSSTData!D524=2),"",OR(ISBLANK(OSSTData!E524),ISBLANK(OSSTData!F524),ISBLANK(OSSTData!G524),ISBLANK(OSSTData!H524)),"",OR(OSSTData!E524=97,OSSTData!F524=97,OSSTData!G524=97,OSSTData!H524=97),97,AND(OSSTData!E524=0,OSSTData!F524=0,OSSTData!G524=0,OSSTData!H524=0),1,OR(OSSTData!E524&gt;0,OSSTData!F524&gt;0),0),0)</f>
        <v/>
      </c>
      <c r="H524" s="18" t="str">
        <f>_xlfn.IFS(OR(ISBLANK(OSSTData!B524),OSSTData!D524=2),"",OR(ISBLANK(OSSTData!E524),ISBLANK(OSSTData!F524),ISBLANK(OSSTData!G524),ISBLANK(OSSTData!H524)),"",OR(OSSTData!E524=97,OSSTData!F524=97,OSSTData!G524=97,OSSTData!H524=97),97,AND(OSSTData!E524=0,OSSTData!F524=0,OSSTData!G524=0,OSSTData!H524=0),0,AND(OSSTData!E524=0,OSSTData!F524=0,OSSTData!G524=1,OSSTData!H524=1),0,AND(OSSTData!E524=0,OSSTData!F524=0,OSSTData!G524=0,OSSTData!H524=1),1,AND(OSSTData!E524=0,OSSTData!F524=0,OSSTData!G524=1,OSSTData!H524=0),1,AND(OSSTData!E524&gt;0,OSSTData!F524=0,OSSTData!G524=1,OSSTData!H524=0),1,AND(OSSTData!E524=0,OSSTData!F524&gt;0,OSSTData!G524=0,OSSTData!H524=1),1,AND(OSSTData!E524&gt;0,OSSTData!F524&gt;0),0)</f>
        <v/>
      </c>
      <c r="I524" s="18" t="str">
        <f>_xlfn.IFS(OR(ISBLANK(OSSTData!B524),OSSTData!D524=2),"",ISBLANK(OSSTData!N524),"",OSSTData!N524=97,97,OSSTData!N524=0,1,OSSTData!N524&gt;0,0)</f>
        <v/>
      </c>
      <c r="J524" s="18" t="str">
        <f>_xlfn.IFS(OR(ISBLANK(OSSTData!B524),OSSTData!D524=2),"",ISBLANK(OSSTData!O524),"",OSSTData!O524=97,97,OSSTData!O524=0,1,OSSTData!O524&gt;0,0)</f>
        <v/>
      </c>
      <c r="K524" s="18" t="str">
        <f>_xlfn.IFS(OR(ISBLANK(OSSTData!B524),(OSSTData!D524=2)),"",OR(ISBLANK(OSSTData!K524),ISBLANK(OSSTData!J524)),"",OR(OSSTData!K524=97,OSSTData!J524=97),97,AND(OSSTData!K524=0,OSSTData!J524=0),1,OR(OSSTData!K524=1,OSSTData!J524=1),0,AND(OSSTData!K524=1,OSSTData!J524=1),0)</f>
        <v/>
      </c>
      <c r="L524" s="18" t="str">
        <f t="shared" si="8"/>
        <v/>
      </c>
    </row>
    <row r="525" spans="1:12" x14ac:dyDescent="0.2">
      <c r="A525" s="18" t="str">
        <f>_xlfn.IFS(OR(ISBLANK(OSSTData!B525),OSSTData!D525=2),"",OR(OSSTData!E525=97,OSSTData!F525=97),97,OR(ISBLANK(OSSTData!E525),ISBLANK(OSSTData!F525)),"",OR(OSSTData!E525&lt;97,OSSTData!F525&lt;97),(OSSTData!E525+OSSTData!F525))</f>
        <v/>
      </c>
      <c r="B525" s="18" t="str">
        <f>_xlfn.IFS(OR(ISBLANK(OSSTData!B525),OSSTData!D525=2),"",OR(ISBLANK(OSSTData!G525),ISBLANK(OSSTData!H525)),"",OR(OSSTData!G525=97,OSSTData!H525=97),97,OR(OSSTData!G525&lt;97,OSSTData!H525&lt;97),(OSSTData!G525+OSSTData!H525))</f>
        <v/>
      </c>
      <c r="C525" s="18" t="str">
        <f>_xlfn.IFS(OR(ISBLANK(OSSTData!B525),OSSTData!D525=2),"",ISBLANK(A525),"",A525=97,97,A525=0,1,A525&lt;97,0)</f>
        <v/>
      </c>
      <c r="D525" s="18" t="str">
        <f>_xlfn.IFS(OR(ISBLANK(OSSTData!B525),OSSTData!D525=2),"",ISBLANK(A525),"",A525=97,97,A525&lt;10,0,A525&gt;=10,1)</f>
        <v/>
      </c>
      <c r="E525" s="18" t="str">
        <f>_xlfn.IFS(OR(ISBLANK(OSSTData!B525),OSSTData!D525=2),"",ISBLANK(A525),"",A525=97,97,A525&lt;20,0,A525&gt;=20,1)</f>
        <v/>
      </c>
      <c r="F525" s="18" t="str">
        <f>_xlfn.IFS(OR(ISBLANK(OSSTData!B525),OSSTData!D525=2),"",ISBLANK(A525),"",A525=97,97,AND(OSSTData!E525=0,OSSTData!F525&gt;0),1,AND(OSSTData!E525&gt;0,OSSTData!F525=0),1,AND(OSSTData!E525=0,OSSTData!F525=0),0,AND(OSSTData!E525&gt;0,OSSTData!F525&gt;0),0)</f>
        <v/>
      </c>
      <c r="G525" s="18" t="str">
        <f>IFERROR(_xlfn.IFS(OR(ISBLANK(OSSTData!B525),OSSTData!D525=2),"",OR(ISBLANK(OSSTData!E525),ISBLANK(OSSTData!F525),ISBLANK(OSSTData!G525),ISBLANK(OSSTData!H525)),"",OR(OSSTData!E525=97,OSSTData!F525=97,OSSTData!G525=97,OSSTData!H525=97),97,AND(OSSTData!E525=0,OSSTData!F525=0,OSSTData!G525=0,OSSTData!H525=0),1,OR(OSSTData!E525&gt;0,OSSTData!F525&gt;0),0),0)</f>
        <v/>
      </c>
      <c r="H525" s="18" t="str">
        <f>_xlfn.IFS(OR(ISBLANK(OSSTData!B525),OSSTData!D525=2),"",OR(ISBLANK(OSSTData!E525),ISBLANK(OSSTData!F525),ISBLANK(OSSTData!G525),ISBLANK(OSSTData!H525)),"",OR(OSSTData!E525=97,OSSTData!F525=97,OSSTData!G525=97,OSSTData!H525=97),97,AND(OSSTData!E525=0,OSSTData!F525=0,OSSTData!G525=0,OSSTData!H525=0),0,AND(OSSTData!E525=0,OSSTData!F525=0,OSSTData!G525=1,OSSTData!H525=1),0,AND(OSSTData!E525=0,OSSTData!F525=0,OSSTData!G525=0,OSSTData!H525=1),1,AND(OSSTData!E525=0,OSSTData!F525=0,OSSTData!G525=1,OSSTData!H525=0),1,AND(OSSTData!E525&gt;0,OSSTData!F525=0,OSSTData!G525=1,OSSTData!H525=0),1,AND(OSSTData!E525=0,OSSTData!F525&gt;0,OSSTData!G525=0,OSSTData!H525=1),1,AND(OSSTData!E525&gt;0,OSSTData!F525&gt;0),0)</f>
        <v/>
      </c>
      <c r="I525" s="18" t="str">
        <f>_xlfn.IFS(OR(ISBLANK(OSSTData!B525),OSSTData!D525=2),"",ISBLANK(OSSTData!N525),"",OSSTData!N525=97,97,OSSTData!N525=0,1,OSSTData!N525&gt;0,0)</f>
        <v/>
      </c>
      <c r="J525" s="18" t="str">
        <f>_xlfn.IFS(OR(ISBLANK(OSSTData!B525),OSSTData!D525=2),"",ISBLANK(OSSTData!O525),"",OSSTData!O525=97,97,OSSTData!O525=0,1,OSSTData!O525&gt;0,0)</f>
        <v/>
      </c>
      <c r="K525" s="18" t="str">
        <f>_xlfn.IFS(OR(ISBLANK(OSSTData!B525),(OSSTData!D525=2)),"",OR(ISBLANK(OSSTData!K525),ISBLANK(OSSTData!J525)),"",OR(OSSTData!K525=97,OSSTData!J525=97),97,AND(OSSTData!K525=0,OSSTData!J525=0),1,OR(OSSTData!K525=1,OSSTData!J525=1),0,AND(OSSTData!K525=1,OSSTData!J525=1),0)</f>
        <v/>
      </c>
      <c r="L525" s="18" t="str">
        <f t="shared" si="8"/>
        <v/>
      </c>
    </row>
    <row r="526" spans="1:12" x14ac:dyDescent="0.2">
      <c r="A526" s="18" t="str">
        <f>_xlfn.IFS(OR(ISBLANK(OSSTData!B526),OSSTData!D526=2),"",OR(OSSTData!E526=97,OSSTData!F526=97),97,OR(ISBLANK(OSSTData!E526),ISBLANK(OSSTData!F526)),"",OR(OSSTData!E526&lt;97,OSSTData!F526&lt;97),(OSSTData!E526+OSSTData!F526))</f>
        <v/>
      </c>
      <c r="B526" s="18" t="str">
        <f>_xlfn.IFS(OR(ISBLANK(OSSTData!B526),OSSTData!D526=2),"",OR(ISBLANK(OSSTData!G526),ISBLANK(OSSTData!H526)),"",OR(OSSTData!G526=97,OSSTData!H526=97),97,OR(OSSTData!G526&lt;97,OSSTData!H526&lt;97),(OSSTData!G526+OSSTData!H526))</f>
        <v/>
      </c>
      <c r="C526" s="18" t="str">
        <f>_xlfn.IFS(OR(ISBLANK(OSSTData!B526),OSSTData!D526=2),"",ISBLANK(A526),"",A526=97,97,A526=0,1,A526&lt;97,0)</f>
        <v/>
      </c>
      <c r="D526" s="18" t="str">
        <f>_xlfn.IFS(OR(ISBLANK(OSSTData!B526),OSSTData!D526=2),"",ISBLANK(A526),"",A526=97,97,A526&lt;10,0,A526&gt;=10,1)</f>
        <v/>
      </c>
      <c r="E526" s="18" t="str">
        <f>_xlfn.IFS(OR(ISBLANK(OSSTData!B526),OSSTData!D526=2),"",ISBLANK(A526),"",A526=97,97,A526&lt;20,0,A526&gt;=20,1)</f>
        <v/>
      </c>
      <c r="F526" s="18" t="str">
        <f>_xlfn.IFS(OR(ISBLANK(OSSTData!B526),OSSTData!D526=2),"",ISBLANK(A526),"",A526=97,97,AND(OSSTData!E526=0,OSSTData!F526&gt;0),1,AND(OSSTData!E526&gt;0,OSSTData!F526=0),1,AND(OSSTData!E526=0,OSSTData!F526=0),0,AND(OSSTData!E526&gt;0,OSSTData!F526&gt;0),0)</f>
        <v/>
      </c>
      <c r="G526" s="18" t="str">
        <f>IFERROR(_xlfn.IFS(OR(ISBLANK(OSSTData!B526),OSSTData!D526=2),"",OR(ISBLANK(OSSTData!E526),ISBLANK(OSSTData!F526),ISBLANK(OSSTData!G526),ISBLANK(OSSTData!H526)),"",OR(OSSTData!E526=97,OSSTData!F526=97,OSSTData!G526=97,OSSTData!H526=97),97,AND(OSSTData!E526=0,OSSTData!F526=0,OSSTData!G526=0,OSSTData!H526=0),1,OR(OSSTData!E526&gt;0,OSSTData!F526&gt;0),0),0)</f>
        <v/>
      </c>
      <c r="H526" s="18" t="str">
        <f>_xlfn.IFS(OR(ISBLANK(OSSTData!B526),OSSTData!D526=2),"",OR(ISBLANK(OSSTData!E526),ISBLANK(OSSTData!F526),ISBLANK(OSSTData!G526),ISBLANK(OSSTData!H526)),"",OR(OSSTData!E526=97,OSSTData!F526=97,OSSTData!G526=97,OSSTData!H526=97),97,AND(OSSTData!E526=0,OSSTData!F526=0,OSSTData!G526=0,OSSTData!H526=0),0,AND(OSSTData!E526=0,OSSTData!F526=0,OSSTData!G526=1,OSSTData!H526=1),0,AND(OSSTData!E526=0,OSSTData!F526=0,OSSTData!G526=0,OSSTData!H526=1),1,AND(OSSTData!E526=0,OSSTData!F526=0,OSSTData!G526=1,OSSTData!H526=0),1,AND(OSSTData!E526&gt;0,OSSTData!F526=0,OSSTData!G526=1,OSSTData!H526=0),1,AND(OSSTData!E526=0,OSSTData!F526&gt;0,OSSTData!G526=0,OSSTData!H526=1),1,AND(OSSTData!E526&gt;0,OSSTData!F526&gt;0),0)</f>
        <v/>
      </c>
      <c r="I526" s="18" t="str">
        <f>_xlfn.IFS(OR(ISBLANK(OSSTData!B526),OSSTData!D526=2),"",ISBLANK(OSSTData!N526),"",OSSTData!N526=97,97,OSSTData!N526=0,1,OSSTData!N526&gt;0,0)</f>
        <v/>
      </c>
      <c r="J526" s="18" t="str">
        <f>_xlfn.IFS(OR(ISBLANK(OSSTData!B526),OSSTData!D526=2),"",ISBLANK(OSSTData!O526),"",OSSTData!O526=97,97,OSSTData!O526=0,1,OSSTData!O526&gt;0,0)</f>
        <v/>
      </c>
      <c r="K526" s="18" t="str">
        <f>_xlfn.IFS(OR(ISBLANK(OSSTData!B526),(OSSTData!D526=2)),"",OR(ISBLANK(OSSTData!K526),ISBLANK(OSSTData!J526)),"",OR(OSSTData!K526=97,OSSTData!J526=97),97,AND(OSSTData!K526=0,OSSTData!J526=0),1,OR(OSSTData!K526=1,OSSTData!J526=1),0,AND(OSSTData!K526=1,OSSTData!J526=1),0)</f>
        <v/>
      </c>
      <c r="L526" s="18" t="str">
        <f t="shared" si="8"/>
        <v/>
      </c>
    </row>
    <row r="527" spans="1:12" x14ac:dyDescent="0.2">
      <c r="A527" s="18" t="str">
        <f>_xlfn.IFS(OR(ISBLANK(OSSTData!B527),OSSTData!D527=2),"",OR(OSSTData!E527=97,OSSTData!F527=97),97,OR(ISBLANK(OSSTData!E527),ISBLANK(OSSTData!F527)),"",OR(OSSTData!E527&lt;97,OSSTData!F527&lt;97),(OSSTData!E527+OSSTData!F527))</f>
        <v/>
      </c>
      <c r="B527" s="18" t="str">
        <f>_xlfn.IFS(OR(ISBLANK(OSSTData!B527),OSSTData!D527=2),"",OR(ISBLANK(OSSTData!G527),ISBLANK(OSSTData!H527)),"",OR(OSSTData!G527=97,OSSTData!H527=97),97,OR(OSSTData!G527&lt;97,OSSTData!H527&lt;97),(OSSTData!G527+OSSTData!H527))</f>
        <v/>
      </c>
      <c r="C527" s="18" t="str">
        <f>_xlfn.IFS(OR(ISBLANK(OSSTData!B527),OSSTData!D527=2),"",ISBLANK(A527),"",A527=97,97,A527=0,1,A527&lt;97,0)</f>
        <v/>
      </c>
      <c r="D527" s="18" t="str">
        <f>_xlfn.IFS(OR(ISBLANK(OSSTData!B527),OSSTData!D527=2),"",ISBLANK(A527),"",A527=97,97,A527&lt;10,0,A527&gt;=10,1)</f>
        <v/>
      </c>
      <c r="E527" s="18" t="str">
        <f>_xlfn.IFS(OR(ISBLANK(OSSTData!B527),OSSTData!D527=2),"",ISBLANK(A527),"",A527=97,97,A527&lt;20,0,A527&gt;=20,1)</f>
        <v/>
      </c>
      <c r="F527" s="18" t="str">
        <f>_xlfn.IFS(OR(ISBLANK(OSSTData!B527),OSSTData!D527=2),"",ISBLANK(A527),"",A527=97,97,AND(OSSTData!E527=0,OSSTData!F527&gt;0),1,AND(OSSTData!E527&gt;0,OSSTData!F527=0),1,AND(OSSTData!E527=0,OSSTData!F527=0),0,AND(OSSTData!E527&gt;0,OSSTData!F527&gt;0),0)</f>
        <v/>
      </c>
      <c r="G527" s="18" t="str">
        <f>IFERROR(_xlfn.IFS(OR(ISBLANK(OSSTData!B527),OSSTData!D527=2),"",OR(ISBLANK(OSSTData!E527),ISBLANK(OSSTData!F527),ISBLANK(OSSTData!G527),ISBLANK(OSSTData!H527)),"",OR(OSSTData!E527=97,OSSTData!F527=97,OSSTData!G527=97,OSSTData!H527=97),97,AND(OSSTData!E527=0,OSSTData!F527=0,OSSTData!G527=0,OSSTData!H527=0),1,OR(OSSTData!E527&gt;0,OSSTData!F527&gt;0),0),0)</f>
        <v/>
      </c>
      <c r="H527" s="18" t="str">
        <f>_xlfn.IFS(OR(ISBLANK(OSSTData!B527),OSSTData!D527=2),"",OR(ISBLANK(OSSTData!E527),ISBLANK(OSSTData!F527),ISBLANK(OSSTData!G527),ISBLANK(OSSTData!H527)),"",OR(OSSTData!E527=97,OSSTData!F527=97,OSSTData!G527=97,OSSTData!H527=97),97,AND(OSSTData!E527=0,OSSTData!F527=0,OSSTData!G527=0,OSSTData!H527=0),0,AND(OSSTData!E527=0,OSSTData!F527=0,OSSTData!G527=1,OSSTData!H527=1),0,AND(OSSTData!E527=0,OSSTData!F527=0,OSSTData!G527=0,OSSTData!H527=1),1,AND(OSSTData!E527=0,OSSTData!F527=0,OSSTData!G527=1,OSSTData!H527=0),1,AND(OSSTData!E527&gt;0,OSSTData!F527=0,OSSTData!G527=1,OSSTData!H527=0),1,AND(OSSTData!E527=0,OSSTData!F527&gt;0,OSSTData!G527=0,OSSTData!H527=1),1,AND(OSSTData!E527&gt;0,OSSTData!F527&gt;0),0)</f>
        <v/>
      </c>
      <c r="I527" s="18" t="str">
        <f>_xlfn.IFS(OR(ISBLANK(OSSTData!B527),OSSTData!D527=2),"",ISBLANK(OSSTData!N527),"",OSSTData!N527=97,97,OSSTData!N527=0,1,OSSTData!N527&gt;0,0)</f>
        <v/>
      </c>
      <c r="J527" s="18" t="str">
        <f>_xlfn.IFS(OR(ISBLANK(OSSTData!B527),OSSTData!D527=2),"",ISBLANK(OSSTData!O527),"",OSSTData!O527=97,97,OSSTData!O527=0,1,OSSTData!O527&gt;0,0)</f>
        <v/>
      </c>
      <c r="K527" s="18" t="str">
        <f>_xlfn.IFS(OR(ISBLANK(OSSTData!B527),(OSSTData!D527=2)),"",OR(ISBLANK(OSSTData!K527),ISBLANK(OSSTData!J527)),"",OR(OSSTData!K527=97,OSSTData!J527=97),97,AND(OSSTData!K527=0,OSSTData!J527=0),1,OR(OSSTData!K527=1,OSSTData!J527=1),0,AND(OSSTData!K527=1,OSSTData!J527=1),0)</f>
        <v/>
      </c>
      <c r="L527" s="18" t="str">
        <f t="shared" si="8"/>
        <v/>
      </c>
    </row>
    <row r="528" spans="1:12" x14ac:dyDescent="0.2">
      <c r="A528" s="18" t="str">
        <f>_xlfn.IFS(OR(ISBLANK(OSSTData!B528),OSSTData!D528=2),"",OR(OSSTData!E528=97,OSSTData!F528=97),97,OR(ISBLANK(OSSTData!E528),ISBLANK(OSSTData!F528)),"",OR(OSSTData!E528&lt;97,OSSTData!F528&lt;97),(OSSTData!E528+OSSTData!F528))</f>
        <v/>
      </c>
      <c r="B528" s="18" t="str">
        <f>_xlfn.IFS(OR(ISBLANK(OSSTData!B528),OSSTData!D528=2),"",OR(ISBLANK(OSSTData!G528),ISBLANK(OSSTData!H528)),"",OR(OSSTData!G528=97,OSSTData!H528=97),97,OR(OSSTData!G528&lt;97,OSSTData!H528&lt;97),(OSSTData!G528+OSSTData!H528))</f>
        <v/>
      </c>
      <c r="C528" s="18" t="str">
        <f>_xlfn.IFS(OR(ISBLANK(OSSTData!B528),OSSTData!D528=2),"",ISBLANK(A528),"",A528=97,97,A528=0,1,A528&lt;97,0)</f>
        <v/>
      </c>
      <c r="D528" s="18" t="str">
        <f>_xlfn.IFS(OR(ISBLANK(OSSTData!B528),OSSTData!D528=2),"",ISBLANK(A528),"",A528=97,97,A528&lt;10,0,A528&gt;=10,1)</f>
        <v/>
      </c>
      <c r="E528" s="18" t="str">
        <f>_xlfn.IFS(OR(ISBLANK(OSSTData!B528),OSSTData!D528=2),"",ISBLANK(A528),"",A528=97,97,A528&lt;20,0,A528&gt;=20,1)</f>
        <v/>
      </c>
      <c r="F528" s="18" t="str">
        <f>_xlfn.IFS(OR(ISBLANK(OSSTData!B528),OSSTData!D528=2),"",ISBLANK(A528),"",A528=97,97,AND(OSSTData!E528=0,OSSTData!F528&gt;0),1,AND(OSSTData!E528&gt;0,OSSTData!F528=0),1,AND(OSSTData!E528=0,OSSTData!F528=0),0,AND(OSSTData!E528&gt;0,OSSTData!F528&gt;0),0)</f>
        <v/>
      </c>
      <c r="G528" s="18" t="str">
        <f>IFERROR(_xlfn.IFS(OR(ISBLANK(OSSTData!B528),OSSTData!D528=2),"",OR(ISBLANK(OSSTData!E528),ISBLANK(OSSTData!F528),ISBLANK(OSSTData!G528),ISBLANK(OSSTData!H528)),"",OR(OSSTData!E528=97,OSSTData!F528=97,OSSTData!G528=97,OSSTData!H528=97),97,AND(OSSTData!E528=0,OSSTData!F528=0,OSSTData!G528=0,OSSTData!H528=0),1,OR(OSSTData!E528&gt;0,OSSTData!F528&gt;0),0),0)</f>
        <v/>
      </c>
      <c r="H528" s="18" t="str">
        <f>_xlfn.IFS(OR(ISBLANK(OSSTData!B528),OSSTData!D528=2),"",OR(ISBLANK(OSSTData!E528),ISBLANK(OSSTData!F528),ISBLANK(OSSTData!G528),ISBLANK(OSSTData!H528)),"",OR(OSSTData!E528=97,OSSTData!F528=97,OSSTData!G528=97,OSSTData!H528=97),97,AND(OSSTData!E528=0,OSSTData!F528=0,OSSTData!G528=0,OSSTData!H528=0),0,AND(OSSTData!E528=0,OSSTData!F528=0,OSSTData!G528=1,OSSTData!H528=1),0,AND(OSSTData!E528=0,OSSTData!F528=0,OSSTData!G528=0,OSSTData!H528=1),1,AND(OSSTData!E528=0,OSSTData!F528=0,OSSTData!G528=1,OSSTData!H528=0),1,AND(OSSTData!E528&gt;0,OSSTData!F528=0,OSSTData!G528=1,OSSTData!H528=0),1,AND(OSSTData!E528=0,OSSTData!F528&gt;0,OSSTData!G528=0,OSSTData!H528=1),1,AND(OSSTData!E528&gt;0,OSSTData!F528&gt;0),0)</f>
        <v/>
      </c>
      <c r="I528" s="18" t="str">
        <f>_xlfn.IFS(OR(ISBLANK(OSSTData!B528),OSSTData!D528=2),"",ISBLANK(OSSTData!N528),"",OSSTData!N528=97,97,OSSTData!N528=0,1,OSSTData!N528&gt;0,0)</f>
        <v/>
      </c>
      <c r="J528" s="18" t="str">
        <f>_xlfn.IFS(OR(ISBLANK(OSSTData!B528),OSSTData!D528=2),"",ISBLANK(OSSTData!O528),"",OSSTData!O528=97,97,OSSTData!O528=0,1,OSSTData!O528&gt;0,0)</f>
        <v/>
      </c>
      <c r="K528" s="18" t="str">
        <f>_xlfn.IFS(OR(ISBLANK(OSSTData!B528),(OSSTData!D528=2)),"",OR(ISBLANK(OSSTData!K528),ISBLANK(OSSTData!J528)),"",OR(OSSTData!K528=97,OSSTData!J528=97),97,AND(OSSTData!K528=0,OSSTData!J528=0),1,OR(OSSTData!K528=1,OSSTData!J528=1),0,AND(OSSTData!K528=1,OSSTData!J528=1),0)</f>
        <v/>
      </c>
      <c r="L528" s="18" t="str">
        <f t="shared" si="8"/>
        <v/>
      </c>
    </row>
    <row r="529" spans="1:12" x14ac:dyDescent="0.2">
      <c r="A529" s="18" t="str">
        <f>_xlfn.IFS(OR(ISBLANK(OSSTData!B529),OSSTData!D529=2),"",OR(OSSTData!E529=97,OSSTData!F529=97),97,OR(ISBLANK(OSSTData!E529),ISBLANK(OSSTData!F529)),"",OR(OSSTData!E529&lt;97,OSSTData!F529&lt;97),(OSSTData!E529+OSSTData!F529))</f>
        <v/>
      </c>
      <c r="B529" s="18" t="str">
        <f>_xlfn.IFS(OR(ISBLANK(OSSTData!B529),OSSTData!D529=2),"",OR(ISBLANK(OSSTData!G529),ISBLANK(OSSTData!H529)),"",OR(OSSTData!G529=97,OSSTData!H529=97),97,OR(OSSTData!G529&lt;97,OSSTData!H529&lt;97),(OSSTData!G529+OSSTData!H529))</f>
        <v/>
      </c>
      <c r="C529" s="18" t="str">
        <f>_xlfn.IFS(OR(ISBLANK(OSSTData!B529),OSSTData!D529=2),"",ISBLANK(A529),"",A529=97,97,A529=0,1,A529&lt;97,0)</f>
        <v/>
      </c>
      <c r="D529" s="18" t="str">
        <f>_xlfn.IFS(OR(ISBLANK(OSSTData!B529),OSSTData!D529=2),"",ISBLANK(A529),"",A529=97,97,A529&lt;10,0,A529&gt;=10,1)</f>
        <v/>
      </c>
      <c r="E529" s="18" t="str">
        <f>_xlfn.IFS(OR(ISBLANK(OSSTData!B529),OSSTData!D529=2),"",ISBLANK(A529),"",A529=97,97,A529&lt;20,0,A529&gt;=20,1)</f>
        <v/>
      </c>
      <c r="F529" s="18" t="str">
        <f>_xlfn.IFS(OR(ISBLANK(OSSTData!B529),OSSTData!D529=2),"",ISBLANK(A529),"",A529=97,97,AND(OSSTData!E529=0,OSSTData!F529&gt;0),1,AND(OSSTData!E529&gt;0,OSSTData!F529=0),1,AND(OSSTData!E529=0,OSSTData!F529=0),0,AND(OSSTData!E529&gt;0,OSSTData!F529&gt;0),0)</f>
        <v/>
      </c>
      <c r="G529" s="18" t="str">
        <f>IFERROR(_xlfn.IFS(OR(ISBLANK(OSSTData!B529),OSSTData!D529=2),"",OR(ISBLANK(OSSTData!E529),ISBLANK(OSSTData!F529),ISBLANK(OSSTData!G529),ISBLANK(OSSTData!H529)),"",OR(OSSTData!E529=97,OSSTData!F529=97,OSSTData!G529=97,OSSTData!H529=97),97,AND(OSSTData!E529=0,OSSTData!F529=0,OSSTData!G529=0,OSSTData!H529=0),1,OR(OSSTData!E529&gt;0,OSSTData!F529&gt;0),0),0)</f>
        <v/>
      </c>
      <c r="H529" s="18" t="str">
        <f>_xlfn.IFS(OR(ISBLANK(OSSTData!B529),OSSTData!D529=2),"",OR(ISBLANK(OSSTData!E529),ISBLANK(OSSTData!F529),ISBLANK(OSSTData!G529),ISBLANK(OSSTData!H529)),"",OR(OSSTData!E529=97,OSSTData!F529=97,OSSTData!G529=97,OSSTData!H529=97),97,AND(OSSTData!E529=0,OSSTData!F529=0,OSSTData!G529=0,OSSTData!H529=0),0,AND(OSSTData!E529=0,OSSTData!F529=0,OSSTData!G529=1,OSSTData!H529=1),0,AND(OSSTData!E529=0,OSSTData!F529=0,OSSTData!G529=0,OSSTData!H529=1),1,AND(OSSTData!E529=0,OSSTData!F529=0,OSSTData!G529=1,OSSTData!H529=0),1,AND(OSSTData!E529&gt;0,OSSTData!F529=0,OSSTData!G529=1,OSSTData!H529=0),1,AND(OSSTData!E529=0,OSSTData!F529&gt;0,OSSTData!G529=0,OSSTData!H529=1),1,AND(OSSTData!E529&gt;0,OSSTData!F529&gt;0),0)</f>
        <v/>
      </c>
      <c r="I529" s="18" t="str">
        <f>_xlfn.IFS(OR(ISBLANK(OSSTData!B529),OSSTData!D529=2),"",ISBLANK(OSSTData!N529),"",OSSTData!N529=97,97,OSSTData!N529=0,1,OSSTData!N529&gt;0,0)</f>
        <v/>
      </c>
      <c r="J529" s="18" t="str">
        <f>_xlfn.IFS(OR(ISBLANK(OSSTData!B529),OSSTData!D529=2),"",ISBLANK(OSSTData!O529),"",OSSTData!O529=97,97,OSSTData!O529=0,1,OSSTData!O529&gt;0,0)</f>
        <v/>
      </c>
      <c r="K529" s="18" t="str">
        <f>_xlfn.IFS(OR(ISBLANK(OSSTData!B529),(OSSTData!D529=2)),"",OR(ISBLANK(OSSTData!K529),ISBLANK(OSSTData!J529)),"",OR(OSSTData!K529=97,OSSTData!J529=97),97,AND(OSSTData!K529=0,OSSTData!J529=0),1,OR(OSSTData!K529=1,OSSTData!J529=1),0,AND(OSSTData!K529=1,OSSTData!J529=1),0)</f>
        <v/>
      </c>
      <c r="L529" s="18" t="str">
        <f t="shared" si="8"/>
        <v/>
      </c>
    </row>
    <row r="530" spans="1:12" x14ac:dyDescent="0.2">
      <c r="A530" s="18" t="str">
        <f>_xlfn.IFS(OR(ISBLANK(OSSTData!B530),OSSTData!D530=2),"",OR(OSSTData!E530=97,OSSTData!F530=97),97,OR(ISBLANK(OSSTData!E530),ISBLANK(OSSTData!F530)),"",OR(OSSTData!E530&lt;97,OSSTData!F530&lt;97),(OSSTData!E530+OSSTData!F530))</f>
        <v/>
      </c>
      <c r="B530" s="18" t="str">
        <f>_xlfn.IFS(OR(ISBLANK(OSSTData!B530),OSSTData!D530=2),"",OR(ISBLANK(OSSTData!G530),ISBLANK(OSSTData!H530)),"",OR(OSSTData!G530=97,OSSTData!H530=97),97,OR(OSSTData!G530&lt;97,OSSTData!H530&lt;97),(OSSTData!G530+OSSTData!H530))</f>
        <v/>
      </c>
      <c r="C530" s="18" t="str">
        <f>_xlfn.IFS(OR(ISBLANK(OSSTData!B530),OSSTData!D530=2),"",ISBLANK(A530),"",A530=97,97,A530=0,1,A530&lt;97,0)</f>
        <v/>
      </c>
      <c r="D530" s="18" t="str">
        <f>_xlfn.IFS(OR(ISBLANK(OSSTData!B530),OSSTData!D530=2),"",ISBLANK(A530),"",A530=97,97,A530&lt;10,0,A530&gt;=10,1)</f>
        <v/>
      </c>
      <c r="E530" s="18" t="str">
        <f>_xlfn.IFS(OR(ISBLANK(OSSTData!B530),OSSTData!D530=2),"",ISBLANK(A530),"",A530=97,97,A530&lt;20,0,A530&gt;=20,1)</f>
        <v/>
      </c>
      <c r="F530" s="18" t="str">
        <f>_xlfn.IFS(OR(ISBLANK(OSSTData!B530),OSSTData!D530=2),"",ISBLANK(A530),"",A530=97,97,AND(OSSTData!E530=0,OSSTData!F530&gt;0),1,AND(OSSTData!E530&gt;0,OSSTData!F530=0),1,AND(OSSTData!E530=0,OSSTData!F530=0),0,AND(OSSTData!E530&gt;0,OSSTData!F530&gt;0),0)</f>
        <v/>
      </c>
      <c r="G530" s="18" t="str">
        <f>IFERROR(_xlfn.IFS(OR(ISBLANK(OSSTData!B530),OSSTData!D530=2),"",OR(ISBLANK(OSSTData!E530),ISBLANK(OSSTData!F530),ISBLANK(OSSTData!G530),ISBLANK(OSSTData!H530)),"",OR(OSSTData!E530=97,OSSTData!F530=97,OSSTData!G530=97,OSSTData!H530=97),97,AND(OSSTData!E530=0,OSSTData!F530=0,OSSTData!G530=0,OSSTData!H530=0),1,OR(OSSTData!E530&gt;0,OSSTData!F530&gt;0),0),0)</f>
        <v/>
      </c>
      <c r="H530" s="18" t="str">
        <f>_xlfn.IFS(OR(ISBLANK(OSSTData!B530),OSSTData!D530=2),"",OR(ISBLANK(OSSTData!E530),ISBLANK(OSSTData!F530),ISBLANK(OSSTData!G530),ISBLANK(OSSTData!H530)),"",OR(OSSTData!E530=97,OSSTData!F530=97,OSSTData!G530=97,OSSTData!H530=97),97,AND(OSSTData!E530=0,OSSTData!F530=0,OSSTData!G530=0,OSSTData!H530=0),0,AND(OSSTData!E530=0,OSSTData!F530=0,OSSTData!G530=1,OSSTData!H530=1),0,AND(OSSTData!E530=0,OSSTData!F530=0,OSSTData!G530=0,OSSTData!H530=1),1,AND(OSSTData!E530=0,OSSTData!F530=0,OSSTData!G530=1,OSSTData!H530=0),1,AND(OSSTData!E530&gt;0,OSSTData!F530=0,OSSTData!G530=1,OSSTData!H530=0),1,AND(OSSTData!E530=0,OSSTData!F530&gt;0,OSSTData!G530=0,OSSTData!H530=1),1,AND(OSSTData!E530&gt;0,OSSTData!F530&gt;0),0)</f>
        <v/>
      </c>
      <c r="I530" s="18" t="str">
        <f>_xlfn.IFS(OR(ISBLANK(OSSTData!B530),OSSTData!D530=2),"",ISBLANK(OSSTData!N530),"",OSSTData!N530=97,97,OSSTData!N530=0,1,OSSTData!N530&gt;0,0)</f>
        <v/>
      </c>
      <c r="J530" s="18" t="str">
        <f>_xlfn.IFS(OR(ISBLANK(OSSTData!B530),OSSTData!D530=2),"",ISBLANK(OSSTData!O530),"",OSSTData!O530=97,97,OSSTData!O530=0,1,OSSTData!O530&gt;0,0)</f>
        <v/>
      </c>
      <c r="K530" s="18" t="str">
        <f>_xlfn.IFS(OR(ISBLANK(OSSTData!B530),(OSSTData!D530=2)),"",OR(ISBLANK(OSSTData!K530),ISBLANK(OSSTData!J530)),"",OR(OSSTData!K530=97,OSSTData!J530=97),97,AND(OSSTData!K530=0,OSSTData!J530=0),1,OR(OSSTData!K530=1,OSSTData!J530=1),0,AND(OSSTData!K530=1,OSSTData!J530=1),0)</f>
        <v/>
      </c>
      <c r="L530" s="18" t="str">
        <f t="shared" si="8"/>
        <v/>
      </c>
    </row>
    <row r="531" spans="1:12" x14ac:dyDescent="0.2">
      <c r="A531" s="18" t="str">
        <f>_xlfn.IFS(OR(ISBLANK(OSSTData!B531),OSSTData!D531=2),"",OR(OSSTData!E531=97,OSSTData!F531=97),97,OR(ISBLANK(OSSTData!E531),ISBLANK(OSSTData!F531)),"",OR(OSSTData!E531&lt;97,OSSTData!F531&lt;97),(OSSTData!E531+OSSTData!F531))</f>
        <v/>
      </c>
      <c r="B531" s="18" t="str">
        <f>_xlfn.IFS(OR(ISBLANK(OSSTData!B531),OSSTData!D531=2),"",OR(ISBLANK(OSSTData!G531),ISBLANK(OSSTData!H531)),"",OR(OSSTData!G531=97,OSSTData!H531=97),97,OR(OSSTData!G531&lt;97,OSSTData!H531&lt;97),(OSSTData!G531+OSSTData!H531))</f>
        <v/>
      </c>
      <c r="C531" s="18" t="str">
        <f>_xlfn.IFS(OR(ISBLANK(OSSTData!B531),OSSTData!D531=2),"",ISBLANK(A531),"",A531=97,97,A531=0,1,A531&lt;97,0)</f>
        <v/>
      </c>
      <c r="D531" s="18" t="str">
        <f>_xlfn.IFS(OR(ISBLANK(OSSTData!B531),OSSTData!D531=2),"",ISBLANK(A531),"",A531=97,97,A531&lt;10,0,A531&gt;=10,1)</f>
        <v/>
      </c>
      <c r="E531" s="18" t="str">
        <f>_xlfn.IFS(OR(ISBLANK(OSSTData!B531),OSSTData!D531=2),"",ISBLANK(A531),"",A531=97,97,A531&lt;20,0,A531&gt;=20,1)</f>
        <v/>
      </c>
      <c r="F531" s="18" t="str">
        <f>_xlfn.IFS(OR(ISBLANK(OSSTData!B531),OSSTData!D531=2),"",ISBLANK(A531),"",A531=97,97,AND(OSSTData!E531=0,OSSTData!F531&gt;0),1,AND(OSSTData!E531&gt;0,OSSTData!F531=0),1,AND(OSSTData!E531=0,OSSTData!F531=0),0,AND(OSSTData!E531&gt;0,OSSTData!F531&gt;0),0)</f>
        <v/>
      </c>
      <c r="G531" s="18" t="str">
        <f>IFERROR(_xlfn.IFS(OR(ISBLANK(OSSTData!B531),OSSTData!D531=2),"",OR(ISBLANK(OSSTData!E531),ISBLANK(OSSTData!F531),ISBLANK(OSSTData!G531),ISBLANK(OSSTData!H531)),"",OR(OSSTData!E531=97,OSSTData!F531=97,OSSTData!G531=97,OSSTData!H531=97),97,AND(OSSTData!E531=0,OSSTData!F531=0,OSSTData!G531=0,OSSTData!H531=0),1,OR(OSSTData!E531&gt;0,OSSTData!F531&gt;0),0),0)</f>
        <v/>
      </c>
      <c r="H531" s="18" t="str">
        <f>_xlfn.IFS(OR(ISBLANK(OSSTData!B531),OSSTData!D531=2),"",OR(ISBLANK(OSSTData!E531),ISBLANK(OSSTData!F531),ISBLANK(OSSTData!G531),ISBLANK(OSSTData!H531)),"",OR(OSSTData!E531=97,OSSTData!F531=97,OSSTData!G531=97,OSSTData!H531=97),97,AND(OSSTData!E531=0,OSSTData!F531=0,OSSTData!G531=0,OSSTData!H531=0),0,AND(OSSTData!E531=0,OSSTData!F531=0,OSSTData!G531=1,OSSTData!H531=1),0,AND(OSSTData!E531=0,OSSTData!F531=0,OSSTData!G531=0,OSSTData!H531=1),1,AND(OSSTData!E531=0,OSSTData!F531=0,OSSTData!G531=1,OSSTData!H531=0),1,AND(OSSTData!E531&gt;0,OSSTData!F531=0,OSSTData!G531=1,OSSTData!H531=0),1,AND(OSSTData!E531=0,OSSTData!F531&gt;0,OSSTData!G531=0,OSSTData!H531=1),1,AND(OSSTData!E531&gt;0,OSSTData!F531&gt;0),0)</f>
        <v/>
      </c>
      <c r="I531" s="18" t="str">
        <f>_xlfn.IFS(OR(ISBLANK(OSSTData!B531),OSSTData!D531=2),"",ISBLANK(OSSTData!N531),"",OSSTData!N531=97,97,OSSTData!N531=0,1,OSSTData!N531&gt;0,0)</f>
        <v/>
      </c>
      <c r="J531" s="18" t="str">
        <f>_xlfn.IFS(OR(ISBLANK(OSSTData!B531),OSSTData!D531=2),"",ISBLANK(OSSTData!O531),"",OSSTData!O531=97,97,OSSTData!O531=0,1,OSSTData!O531&gt;0,0)</f>
        <v/>
      </c>
      <c r="K531" s="18" t="str">
        <f>_xlfn.IFS(OR(ISBLANK(OSSTData!B531),(OSSTData!D531=2)),"",OR(ISBLANK(OSSTData!K531),ISBLANK(OSSTData!J531)),"",OR(OSSTData!K531=97,OSSTData!J531=97),97,AND(OSSTData!K531=0,OSSTData!J531=0),1,OR(OSSTData!K531=1,OSSTData!J531=1),0,AND(OSSTData!K531=1,OSSTData!J531=1),0)</f>
        <v/>
      </c>
      <c r="L531" s="18" t="str">
        <f t="shared" si="8"/>
        <v/>
      </c>
    </row>
    <row r="532" spans="1:12" x14ac:dyDescent="0.2">
      <c r="A532" s="18" t="str">
        <f>_xlfn.IFS(OR(ISBLANK(OSSTData!B532),OSSTData!D532=2),"",OR(OSSTData!E532=97,OSSTData!F532=97),97,OR(ISBLANK(OSSTData!E532),ISBLANK(OSSTData!F532)),"",OR(OSSTData!E532&lt;97,OSSTData!F532&lt;97),(OSSTData!E532+OSSTData!F532))</f>
        <v/>
      </c>
      <c r="B532" s="18" t="str">
        <f>_xlfn.IFS(OR(ISBLANK(OSSTData!B532),OSSTData!D532=2),"",OR(ISBLANK(OSSTData!G532),ISBLANK(OSSTData!H532)),"",OR(OSSTData!G532=97,OSSTData!H532=97),97,OR(OSSTData!G532&lt;97,OSSTData!H532&lt;97),(OSSTData!G532+OSSTData!H532))</f>
        <v/>
      </c>
      <c r="C532" s="18" t="str">
        <f>_xlfn.IFS(OR(ISBLANK(OSSTData!B532),OSSTData!D532=2),"",ISBLANK(A532),"",A532=97,97,A532=0,1,A532&lt;97,0)</f>
        <v/>
      </c>
      <c r="D532" s="18" t="str">
        <f>_xlfn.IFS(OR(ISBLANK(OSSTData!B532),OSSTData!D532=2),"",ISBLANK(A532),"",A532=97,97,A532&lt;10,0,A532&gt;=10,1)</f>
        <v/>
      </c>
      <c r="E532" s="18" t="str">
        <f>_xlfn.IFS(OR(ISBLANK(OSSTData!B532),OSSTData!D532=2),"",ISBLANK(A532),"",A532=97,97,A532&lt;20,0,A532&gt;=20,1)</f>
        <v/>
      </c>
      <c r="F532" s="18" t="str">
        <f>_xlfn.IFS(OR(ISBLANK(OSSTData!B532),OSSTData!D532=2),"",ISBLANK(A532),"",A532=97,97,AND(OSSTData!E532=0,OSSTData!F532&gt;0),1,AND(OSSTData!E532&gt;0,OSSTData!F532=0),1,AND(OSSTData!E532=0,OSSTData!F532=0),0,AND(OSSTData!E532&gt;0,OSSTData!F532&gt;0),0)</f>
        <v/>
      </c>
      <c r="G532" s="18" t="str">
        <f>IFERROR(_xlfn.IFS(OR(ISBLANK(OSSTData!B532),OSSTData!D532=2),"",OR(ISBLANK(OSSTData!E532),ISBLANK(OSSTData!F532),ISBLANK(OSSTData!G532),ISBLANK(OSSTData!H532)),"",OR(OSSTData!E532=97,OSSTData!F532=97,OSSTData!G532=97,OSSTData!H532=97),97,AND(OSSTData!E532=0,OSSTData!F532=0,OSSTData!G532=0,OSSTData!H532=0),1,OR(OSSTData!E532&gt;0,OSSTData!F532&gt;0),0),0)</f>
        <v/>
      </c>
      <c r="H532" s="18" t="str">
        <f>_xlfn.IFS(OR(ISBLANK(OSSTData!B532),OSSTData!D532=2),"",OR(ISBLANK(OSSTData!E532),ISBLANK(OSSTData!F532),ISBLANK(OSSTData!G532),ISBLANK(OSSTData!H532)),"",OR(OSSTData!E532=97,OSSTData!F532=97,OSSTData!G532=97,OSSTData!H532=97),97,AND(OSSTData!E532=0,OSSTData!F532=0,OSSTData!G532=0,OSSTData!H532=0),0,AND(OSSTData!E532=0,OSSTData!F532=0,OSSTData!G532=1,OSSTData!H532=1),0,AND(OSSTData!E532=0,OSSTData!F532=0,OSSTData!G532=0,OSSTData!H532=1),1,AND(OSSTData!E532=0,OSSTData!F532=0,OSSTData!G532=1,OSSTData!H532=0),1,AND(OSSTData!E532&gt;0,OSSTData!F532=0,OSSTData!G532=1,OSSTData!H532=0),1,AND(OSSTData!E532=0,OSSTData!F532&gt;0,OSSTData!G532=0,OSSTData!H532=1),1,AND(OSSTData!E532&gt;0,OSSTData!F532&gt;0),0)</f>
        <v/>
      </c>
      <c r="I532" s="18" t="str">
        <f>_xlfn.IFS(OR(ISBLANK(OSSTData!B532),OSSTData!D532=2),"",ISBLANK(OSSTData!N532),"",OSSTData!N532=97,97,OSSTData!N532=0,1,OSSTData!N532&gt;0,0)</f>
        <v/>
      </c>
      <c r="J532" s="18" t="str">
        <f>_xlfn.IFS(OR(ISBLANK(OSSTData!B532),OSSTData!D532=2),"",ISBLANK(OSSTData!O532),"",OSSTData!O532=97,97,OSSTData!O532=0,1,OSSTData!O532&gt;0,0)</f>
        <v/>
      </c>
      <c r="K532" s="18" t="str">
        <f>_xlfn.IFS(OR(ISBLANK(OSSTData!B532),(OSSTData!D532=2)),"",OR(ISBLANK(OSSTData!K532),ISBLANK(OSSTData!J532)),"",OR(OSSTData!K532=97,OSSTData!J532=97),97,AND(OSSTData!K532=0,OSSTData!J532=0),1,OR(OSSTData!K532=1,OSSTData!J532=1),0,AND(OSSTData!K532=1,OSSTData!J532=1),0)</f>
        <v/>
      </c>
      <c r="L532" s="18" t="str">
        <f t="shared" si="8"/>
        <v/>
      </c>
    </row>
    <row r="533" spans="1:12" x14ac:dyDescent="0.2">
      <c r="A533" s="18" t="str">
        <f>_xlfn.IFS(OR(ISBLANK(OSSTData!B533),OSSTData!D533=2),"",OR(OSSTData!E533=97,OSSTData!F533=97),97,OR(ISBLANK(OSSTData!E533),ISBLANK(OSSTData!F533)),"",OR(OSSTData!E533&lt;97,OSSTData!F533&lt;97),(OSSTData!E533+OSSTData!F533))</f>
        <v/>
      </c>
      <c r="B533" s="18" t="str">
        <f>_xlfn.IFS(OR(ISBLANK(OSSTData!B533),OSSTData!D533=2),"",OR(ISBLANK(OSSTData!G533),ISBLANK(OSSTData!H533)),"",OR(OSSTData!G533=97,OSSTData!H533=97),97,OR(OSSTData!G533&lt;97,OSSTData!H533&lt;97),(OSSTData!G533+OSSTData!H533))</f>
        <v/>
      </c>
      <c r="C533" s="18" t="str">
        <f>_xlfn.IFS(OR(ISBLANK(OSSTData!B533),OSSTData!D533=2),"",ISBLANK(A533),"",A533=97,97,A533=0,1,A533&lt;97,0)</f>
        <v/>
      </c>
      <c r="D533" s="18" t="str">
        <f>_xlfn.IFS(OR(ISBLANK(OSSTData!B533),OSSTData!D533=2),"",ISBLANK(A533),"",A533=97,97,A533&lt;10,0,A533&gt;=10,1)</f>
        <v/>
      </c>
      <c r="E533" s="18" t="str">
        <f>_xlfn.IFS(OR(ISBLANK(OSSTData!B533),OSSTData!D533=2),"",ISBLANK(A533),"",A533=97,97,A533&lt;20,0,A533&gt;=20,1)</f>
        <v/>
      </c>
      <c r="F533" s="18" t="str">
        <f>_xlfn.IFS(OR(ISBLANK(OSSTData!B533),OSSTData!D533=2),"",ISBLANK(A533),"",A533=97,97,AND(OSSTData!E533=0,OSSTData!F533&gt;0),1,AND(OSSTData!E533&gt;0,OSSTData!F533=0),1,AND(OSSTData!E533=0,OSSTData!F533=0),0,AND(OSSTData!E533&gt;0,OSSTData!F533&gt;0),0)</f>
        <v/>
      </c>
      <c r="G533" s="18" t="str">
        <f>IFERROR(_xlfn.IFS(OR(ISBLANK(OSSTData!B533),OSSTData!D533=2),"",OR(ISBLANK(OSSTData!E533),ISBLANK(OSSTData!F533),ISBLANK(OSSTData!G533),ISBLANK(OSSTData!H533)),"",OR(OSSTData!E533=97,OSSTData!F533=97,OSSTData!G533=97,OSSTData!H533=97),97,AND(OSSTData!E533=0,OSSTData!F533=0,OSSTData!G533=0,OSSTData!H533=0),1,OR(OSSTData!E533&gt;0,OSSTData!F533&gt;0),0),0)</f>
        <v/>
      </c>
      <c r="H533" s="18" t="str">
        <f>_xlfn.IFS(OR(ISBLANK(OSSTData!B533),OSSTData!D533=2),"",OR(ISBLANK(OSSTData!E533),ISBLANK(OSSTData!F533),ISBLANK(OSSTData!G533),ISBLANK(OSSTData!H533)),"",OR(OSSTData!E533=97,OSSTData!F533=97,OSSTData!G533=97,OSSTData!H533=97),97,AND(OSSTData!E533=0,OSSTData!F533=0,OSSTData!G533=0,OSSTData!H533=0),0,AND(OSSTData!E533=0,OSSTData!F533=0,OSSTData!G533=1,OSSTData!H533=1),0,AND(OSSTData!E533=0,OSSTData!F533=0,OSSTData!G533=0,OSSTData!H533=1),1,AND(OSSTData!E533=0,OSSTData!F533=0,OSSTData!G533=1,OSSTData!H533=0),1,AND(OSSTData!E533&gt;0,OSSTData!F533=0,OSSTData!G533=1,OSSTData!H533=0),1,AND(OSSTData!E533=0,OSSTData!F533&gt;0,OSSTData!G533=0,OSSTData!H533=1),1,AND(OSSTData!E533&gt;0,OSSTData!F533&gt;0),0)</f>
        <v/>
      </c>
      <c r="I533" s="18" t="str">
        <f>_xlfn.IFS(OR(ISBLANK(OSSTData!B533),OSSTData!D533=2),"",ISBLANK(OSSTData!N533),"",OSSTData!N533=97,97,OSSTData!N533=0,1,OSSTData!N533&gt;0,0)</f>
        <v/>
      </c>
      <c r="J533" s="18" t="str">
        <f>_xlfn.IFS(OR(ISBLANK(OSSTData!B533),OSSTData!D533=2),"",ISBLANK(OSSTData!O533),"",OSSTData!O533=97,97,OSSTData!O533=0,1,OSSTData!O533&gt;0,0)</f>
        <v/>
      </c>
      <c r="K533" s="18" t="str">
        <f>_xlfn.IFS(OR(ISBLANK(OSSTData!B533),(OSSTData!D533=2)),"",OR(ISBLANK(OSSTData!K533),ISBLANK(OSSTData!J533)),"",OR(OSSTData!K533=97,OSSTData!J533=97),97,AND(OSSTData!K533=0,OSSTData!J533=0),1,OR(OSSTData!K533=1,OSSTData!J533=1),0,AND(OSSTData!K533=1,OSSTData!J533=1),0)</f>
        <v/>
      </c>
      <c r="L533" s="18" t="str">
        <f t="shared" si="8"/>
        <v/>
      </c>
    </row>
    <row r="534" spans="1:12" x14ac:dyDescent="0.2">
      <c r="A534" s="18" t="str">
        <f>_xlfn.IFS(OR(ISBLANK(OSSTData!B534),OSSTData!D534=2),"",OR(OSSTData!E534=97,OSSTData!F534=97),97,OR(ISBLANK(OSSTData!E534),ISBLANK(OSSTData!F534)),"",OR(OSSTData!E534&lt;97,OSSTData!F534&lt;97),(OSSTData!E534+OSSTData!F534))</f>
        <v/>
      </c>
      <c r="B534" s="18" t="str">
        <f>_xlfn.IFS(OR(ISBLANK(OSSTData!B534),OSSTData!D534=2),"",OR(ISBLANK(OSSTData!G534),ISBLANK(OSSTData!H534)),"",OR(OSSTData!G534=97,OSSTData!H534=97),97,OR(OSSTData!G534&lt;97,OSSTData!H534&lt;97),(OSSTData!G534+OSSTData!H534))</f>
        <v/>
      </c>
      <c r="C534" s="18" t="str">
        <f>_xlfn.IFS(OR(ISBLANK(OSSTData!B534),OSSTData!D534=2),"",ISBLANK(A534),"",A534=97,97,A534=0,1,A534&lt;97,0)</f>
        <v/>
      </c>
      <c r="D534" s="18" t="str">
        <f>_xlfn.IFS(OR(ISBLANK(OSSTData!B534),OSSTData!D534=2),"",ISBLANK(A534),"",A534=97,97,A534&lt;10,0,A534&gt;=10,1)</f>
        <v/>
      </c>
      <c r="E534" s="18" t="str">
        <f>_xlfn.IFS(OR(ISBLANK(OSSTData!B534),OSSTData!D534=2),"",ISBLANK(A534),"",A534=97,97,A534&lt;20,0,A534&gt;=20,1)</f>
        <v/>
      </c>
      <c r="F534" s="18" t="str">
        <f>_xlfn.IFS(OR(ISBLANK(OSSTData!B534),OSSTData!D534=2),"",ISBLANK(A534),"",A534=97,97,AND(OSSTData!E534=0,OSSTData!F534&gt;0),1,AND(OSSTData!E534&gt;0,OSSTData!F534=0),1,AND(OSSTData!E534=0,OSSTData!F534=0),0,AND(OSSTData!E534&gt;0,OSSTData!F534&gt;0),0)</f>
        <v/>
      </c>
      <c r="G534" s="18" t="str">
        <f>IFERROR(_xlfn.IFS(OR(ISBLANK(OSSTData!B534),OSSTData!D534=2),"",OR(ISBLANK(OSSTData!E534),ISBLANK(OSSTData!F534),ISBLANK(OSSTData!G534),ISBLANK(OSSTData!H534)),"",OR(OSSTData!E534=97,OSSTData!F534=97,OSSTData!G534=97,OSSTData!H534=97),97,AND(OSSTData!E534=0,OSSTData!F534=0,OSSTData!G534=0,OSSTData!H534=0),1,OR(OSSTData!E534&gt;0,OSSTData!F534&gt;0),0),0)</f>
        <v/>
      </c>
      <c r="H534" s="18" t="str">
        <f>_xlfn.IFS(OR(ISBLANK(OSSTData!B534),OSSTData!D534=2),"",OR(ISBLANK(OSSTData!E534),ISBLANK(OSSTData!F534),ISBLANK(OSSTData!G534),ISBLANK(OSSTData!H534)),"",OR(OSSTData!E534=97,OSSTData!F534=97,OSSTData!G534=97,OSSTData!H534=97),97,AND(OSSTData!E534=0,OSSTData!F534=0,OSSTData!G534=0,OSSTData!H534=0),0,AND(OSSTData!E534=0,OSSTData!F534=0,OSSTData!G534=1,OSSTData!H534=1),0,AND(OSSTData!E534=0,OSSTData!F534=0,OSSTData!G534=0,OSSTData!H534=1),1,AND(OSSTData!E534=0,OSSTData!F534=0,OSSTData!G534=1,OSSTData!H534=0),1,AND(OSSTData!E534&gt;0,OSSTData!F534=0,OSSTData!G534=1,OSSTData!H534=0),1,AND(OSSTData!E534=0,OSSTData!F534&gt;0,OSSTData!G534=0,OSSTData!H534=1),1,AND(OSSTData!E534&gt;0,OSSTData!F534&gt;0),0)</f>
        <v/>
      </c>
      <c r="I534" s="18" t="str">
        <f>_xlfn.IFS(OR(ISBLANK(OSSTData!B534),OSSTData!D534=2),"",ISBLANK(OSSTData!N534),"",OSSTData!N534=97,97,OSSTData!N534=0,1,OSSTData!N534&gt;0,0)</f>
        <v/>
      </c>
      <c r="J534" s="18" t="str">
        <f>_xlfn.IFS(OR(ISBLANK(OSSTData!B534),OSSTData!D534=2),"",ISBLANK(OSSTData!O534),"",OSSTData!O534=97,97,OSSTData!O534=0,1,OSSTData!O534&gt;0,0)</f>
        <v/>
      </c>
      <c r="K534" s="18" t="str">
        <f>_xlfn.IFS(OR(ISBLANK(OSSTData!B534),(OSSTData!D534=2)),"",OR(ISBLANK(OSSTData!K534),ISBLANK(OSSTData!J534)),"",OR(OSSTData!K534=97,OSSTData!J534=97),97,AND(OSSTData!K534=0,OSSTData!J534=0),1,OR(OSSTData!K534=1,OSSTData!J534=1),0,AND(OSSTData!K534=1,OSSTData!J534=1),0)</f>
        <v/>
      </c>
      <c r="L534" s="18" t="str">
        <f t="shared" si="8"/>
        <v/>
      </c>
    </row>
    <row r="535" spans="1:12" x14ac:dyDescent="0.2">
      <c r="A535" s="18" t="str">
        <f>_xlfn.IFS(OR(ISBLANK(OSSTData!B535),OSSTData!D535=2),"",OR(OSSTData!E535=97,OSSTData!F535=97),97,OR(ISBLANK(OSSTData!E535),ISBLANK(OSSTData!F535)),"",OR(OSSTData!E535&lt;97,OSSTData!F535&lt;97),(OSSTData!E535+OSSTData!F535))</f>
        <v/>
      </c>
      <c r="B535" s="18" t="str">
        <f>_xlfn.IFS(OR(ISBLANK(OSSTData!B535),OSSTData!D535=2),"",OR(ISBLANK(OSSTData!G535),ISBLANK(OSSTData!H535)),"",OR(OSSTData!G535=97,OSSTData!H535=97),97,OR(OSSTData!G535&lt;97,OSSTData!H535&lt;97),(OSSTData!G535+OSSTData!H535))</f>
        <v/>
      </c>
      <c r="C535" s="18" t="str">
        <f>_xlfn.IFS(OR(ISBLANK(OSSTData!B535),OSSTData!D535=2),"",ISBLANK(A535),"",A535=97,97,A535=0,1,A535&lt;97,0)</f>
        <v/>
      </c>
      <c r="D535" s="18" t="str">
        <f>_xlfn.IFS(OR(ISBLANK(OSSTData!B535),OSSTData!D535=2),"",ISBLANK(A535),"",A535=97,97,A535&lt;10,0,A535&gt;=10,1)</f>
        <v/>
      </c>
      <c r="E535" s="18" t="str">
        <f>_xlfn.IFS(OR(ISBLANK(OSSTData!B535),OSSTData!D535=2),"",ISBLANK(A535),"",A535=97,97,A535&lt;20,0,A535&gt;=20,1)</f>
        <v/>
      </c>
      <c r="F535" s="18" t="str">
        <f>_xlfn.IFS(OR(ISBLANK(OSSTData!B535),OSSTData!D535=2),"",ISBLANK(A535),"",A535=97,97,AND(OSSTData!E535=0,OSSTData!F535&gt;0),1,AND(OSSTData!E535&gt;0,OSSTData!F535=0),1,AND(OSSTData!E535=0,OSSTData!F535=0),0,AND(OSSTData!E535&gt;0,OSSTData!F535&gt;0),0)</f>
        <v/>
      </c>
      <c r="G535" s="18" t="str">
        <f>IFERROR(_xlfn.IFS(OR(ISBLANK(OSSTData!B535),OSSTData!D535=2),"",OR(ISBLANK(OSSTData!E535),ISBLANK(OSSTData!F535),ISBLANK(OSSTData!G535),ISBLANK(OSSTData!H535)),"",OR(OSSTData!E535=97,OSSTData!F535=97,OSSTData!G535=97,OSSTData!H535=97),97,AND(OSSTData!E535=0,OSSTData!F535=0,OSSTData!G535=0,OSSTData!H535=0),1,OR(OSSTData!E535&gt;0,OSSTData!F535&gt;0),0),0)</f>
        <v/>
      </c>
      <c r="H535" s="18" t="str">
        <f>_xlfn.IFS(OR(ISBLANK(OSSTData!B535),OSSTData!D535=2),"",OR(ISBLANK(OSSTData!E535),ISBLANK(OSSTData!F535),ISBLANK(OSSTData!G535),ISBLANK(OSSTData!H535)),"",OR(OSSTData!E535=97,OSSTData!F535=97,OSSTData!G535=97,OSSTData!H535=97),97,AND(OSSTData!E535=0,OSSTData!F535=0,OSSTData!G535=0,OSSTData!H535=0),0,AND(OSSTData!E535=0,OSSTData!F535=0,OSSTData!G535=1,OSSTData!H535=1),0,AND(OSSTData!E535=0,OSSTData!F535=0,OSSTData!G535=0,OSSTData!H535=1),1,AND(OSSTData!E535=0,OSSTData!F535=0,OSSTData!G535=1,OSSTData!H535=0),1,AND(OSSTData!E535&gt;0,OSSTData!F535=0,OSSTData!G535=1,OSSTData!H535=0),1,AND(OSSTData!E535=0,OSSTData!F535&gt;0,OSSTData!G535=0,OSSTData!H535=1),1,AND(OSSTData!E535&gt;0,OSSTData!F535&gt;0),0)</f>
        <v/>
      </c>
      <c r="I535" s="18" t="str">
        <f>_xlfn.IFS(OR(ISBLANK(OSSTData!B535),OSSTData!D535=2),"",ISBLANK(OSSTData!N535),"",OSSTData!N535=97,97,OSSTData!N535=0,1,OSSTData!N535&gt;0,0)</f>
        <v/>
      </c>
      <c r="J535" s="18" t="str">
        <f>_xlfn.IFS(OR(ISBLANK(OSSTData!B535),OSSTData!D535=2),"",ISBLANK(OSSTData!O535),"",OSSTData!O535=97,97,OSSTData!O535=0,1,OSSTData!O535&gt;0,0)</f>
        <v/>
      </c>
      <c r="K535" s="18" t="str">
        <f>_xlfn.IFS(OR(ISBLANK(OSSTData!B535),(OSSTData!D535=2)),"",OR(ISBLANK(OSSTData!K535),ISBLANK(OSSTData!J535)),"",OR(OSSTData!K535=97,OSSTData!J535=97),97,AND(OSSTData!K535=0,OSSTData!J535=0),1,OR(OSSTData!K535=1,OSSTData!J535=1),0,AND(OSSTData!K535=1,OSSTData!J535=1),0)</f>
        <v/>
      </c>
      <c r="L535" s="18" t="str">
        <f t="shared" si="8"/>
        <v/>
      </c>
    </row>
    <row r="536" spans="1:12" x14ac:dyDescent="0.2">
      <c r="A536" s="18" t="str">
        <f>_xlfn.IFS(OR(ISBLANK(OSSTData!B536),OSSTData!D536=2),"",OR(OSSTData!E536=97,OSSTData!F536=97),97,OR(ISBLANK(OSSTData!E536),ISBLANK(OSSTData!F536)),"",OR(OSSTData!E536&lt;97,OSSTData!F536&lt;97),(OSSTData!E536+OSSTData!F536))</f>
        <v/>
      </c>
      <c r="B536" s="18" t="str">
        <f>_xlfn.IFS(OR(ISBLANK(OSSTData!B536),OSSTData!D536=2),"",OR(ISBLANK(OSSTData!G536),ISBLANK(OSSTData!H536)),"",OR(OSSTData!G536=97,OSSTData!H536=97),97,OR(OSSTData!G536&lt;97,OSSTData!H536&lt;97),(OSSTData!G536+OSSTData!H536))</f>
        <v/>
      </c>
      <c r="C536" s="18" t="str">
        <f>_xlfn.IFS(OR(ISBLANK(OSSTData!B536),OSSTData!D536=2),"",ISBLANK(A536),"",A536=97,97,A536=0,1,A536&lt;97,0)</f>
        <v/>
      </c>
      <c r="D536" s="18" t="str">
        <f>_xlfn.IFS(OR(ISBLANK(OSSTData!B536),OSSTData!D536=2),"",ISBLANK(A536),"",A536=97,97,A536&lt;10,0,A536&gt;=10,1)</f>
        <v/>
      </c>
      <c r="E536" s="18" t="str">
        <f>_xlfn.IFS(OR(ISBLANK(OSSTData!B536),OSSTData!D536=2),"",ISBLANK(A536),"",A536=97,97,A536&lt;20,0,A536&gt;=20,1)</f>
        <v/>
      </c>
      <c r="F536" s="18" t="str">
        <f>_xlfn.IFS(OR(ISBLANK(OSSTData!B536),OSSTData!D536=2),"",ISBLANK(A536),"",A536=97,97,AND(OSSTData!E536=0,OSSTData!F536&gt;0),1,AND(OSSTData!E536&gt;0,OSSTData!F536=0),1,AND(OSSTData!E536=0,OSSTData!F536=0),0,AND(OSSTData!E536&gt;0,OSSTData!F536&gt;0),0)</f>
        <v/>
      </c>
      <c r="G536" s="18" t="str">
        <f>IFERROR(_xlfn.IFS(OR(ISBLANK(OSSTData!B536),OSSTData!D536=2),"",OR(ISBLANK(OSSTData!E536),ISBLANK(OSSTData!F536),ISBLANK(OSSTData!G536),ISBLANK(OSSTData!H536)),"",OR(OSSTData!E536=97,OSSTData!F536=97,OSSTData!G536=97,OSSTData!H536=97),97,AND(OSSTData!E536=0,OSSTData!F536=0,OSSTData!G536=0,OSSTData!H536=0),1,OR(OSSTData!E536&gt;0,OSSTData!F536&gt;0),0),0)</f>
        <v/>
      </c>
      <c r="H536" s="18" t="str">
        <f>_xlfn.IFS(OR(ISBLANK(OSSTData!B536),OSSTData!D536=2),"",OR(ISBLANK(OSSTData!E536),ISBLANK(OSSTData!F536),ISBLANK(OSSTData!G536),ISBLANK(OSSTData!H536)),"",OR(OSSTData!E536=97,OSSTData!F536=97,OSSTData!G536=97,OSSTData!H536=97),97,AND(OSSTData!E536=0,OSSTData!F536=0,OSSTData!G536=0,OSSTData!H536=0),0,AND(OSSTData!E536=0,OSSTData!F536=0,OSSTData!G536=1,OSSTData!H536=1),0,AND(OSSTData!E536=0,OSSTData!F536=0,OSSTData!G536=0,OSSTData!H536=1),1,AND(OSSTData!E536=0,OSSTData!F536=0,OSSTData!G536=1,OSSTData!H536=0),1,AND(OSSTData!E536&gt;0,OSSTData!F536=0,OSSTData!G536=1,OSSTData!H536=0),1,AND(OSSTData!E536=0,OSSTData!F536&gt;0,OSSTData!G536=0,OSSTData!H536=1),1,AND(OSSTData!E536&gt;0,OSSTData!F536&gt;0),0)</f>
        <v/>
      </c>
      <c r="I536" s="18" t="str">
        <f>_xlfn.IFS(OR(ISBLANK(OSSTData!B536),OSSTData!D536=2),"",ISBLANK(OSSTData!N536),"",OSSTData!N536=97,97,OSSTData!N536=0,1,OSSTData!N536&gt;0,0)</f>
        <v/>
      </c>
      <c r="J536" s="18" t="str">
        <f>_xlfn.IFS(OR(ISBLANK(OSSTData!B536),OSSTData!D536=2),"",ISBLANK(OSSTData!O536),"",OSSTData!O536=97,97,OSSTData!O536=0,1,OSSTData!O536&gt;0,0)</f>
        <v/>
      </c>
      <c r="K536" s="18" t="str">
        <f>_xlfn.IFS(OR(ISBLANK(OSSTData!B536),(OSSTData!D536=2)),"",OR(ISBLANK(OSSTData!K536),ISBLANK(OSSTData!J536)),"",OR(OSSTData!K536=97,OSSTData!J536=97),97,AND(OSSTData!K536=0,OSSTData!J536=0),1,OR(OSSTData!K536=1,OSSTData!J536=1),0,AND(OSSTData!K536=1,OSSTData!J536=1),0)</f>
        <v/>
      </c>
      <c r="L536" s="18" t="str">
        <f t="shared" si="8"/>
        <v/>
      </c>
    </row>
    <row r="537" spans="1:12" x14ac:dyDescent="0.2">
      <c r="A537" s="18" t="str">
        <f>_xlfn.IFS(OR(ISBLANK(OSSTData!B537),OSSTData!D537=2),"",OR(OSSTData!E537=97,OSSTData!F537=97),97,OR(ISBLANK(OSSTData!E537),ISBLANK(OSSTData!F537)),"",OR(OSSTData!E537&lt;97,OSSTData!F537&lt;97),(OSSTData!E537+OSSTData!F537))</f>
        <v/>
      </c>
      <c r="B537" s="18" t="str">
        <f>_xlfn.IFS(OR(ISBLANK(OSSTData!B537),OSSTData!D537=2),"",OR(ISBLANK(OSSTData!G537),ISBLANK(OSSTData!H537)),"",OR(OSSTData!G537=97,OSSTData!H537=97),97,OR(OSSTData!G537&lt;97,OSSTData!H537&lt;97),(OSSTData!G537+OSSTData!H537))</f>
        <v/>
      </c>
      <c r="C537" s="18" t="str">
        <f>_xlfn.IFS(OR(ISBLANK(OSSTData!B537),OSSTData!D537=2),"",ISBLANK(A537),"",A537=97,97,A537=0,1,A537&lt;97,0)</f>
        <v/>
      </c>
      <c r="D537" s="18" t="str">
        <f>_xlfn.IFS(OR(ISBLANK(OSSTData!B537),OSSTData!D537=2),"",ISBLANK(A537),"",A537=97,97,A537&lt;10,0,A537&gt;=10,1)</f>
        <v/>
      </c>
      <c r="E537" s="18" t="str">
        <f>_xlfn.IFS(OR(ISBLANK(OSSTData!B537),OSSTData!D537=2),"",ISBLANK(A537),"",A537=97,97,A537&lt;20,0,A537&gt;=20,1)</f>
        <v/>
      </c>
      <c r="F537" s="18" t="str">
        <f>_xlfn.IFS(OR(ISBLANK(OSSTData!B537),OSSTData!D537=2),"",ISBLANK(A537),"",A537=97,97,AND(OSSTData!E537=0,OSSTData!F537&gt;0),1,AND(OSSTData!E537&gt;0,OSSTData!F537=0),1,AND(OSSTData!E537=0,OSSTData!F537=0),0,AND(OSSTData!E537&gt;0,OSSTData!F537&gt;0),0)</f>
        <v/>
      </c>
      <c r="G537" s="18" t="str">
        <f>IFERROR(_xlfn.IFS(OR(ISBLANK(OSSTData!B537),OSSTData!D537=2),"",OR(ISBLANK(OSSTData!E537),ISBLANK(OSSTData!F537),ISBLANK(OSSTData!G537),ISBLANK(OSSTData!H537)),"",OR(OSSTData!E537=97,OSSTData!F537=97,OSSTData!G537=97,OSSTData!H537=97),97,AND(OSSTData!E537=0,OSSTData!F537=0,OSSTData!G537=0,OSSTData!H537=0),1,OR(OSSTData!E537&gt;0,OSSTData!F537&gt;0),0),0)</f>
        <v/>
      </c>
      <c r="H537" s="18" t="str">
        <f>_xlfn.IFS(OR(ISBLANK(OSSTData!B537),OSSTData!D537=2),"",OR(ISBLANK(OSSTData!E537),ISBLANK(OSSTData!F537),ISBLANK(OSSTData!G537),ISBLANK(OSSTData!H537)),"",OR(OSSTData!E537=97,OSSTData!F537=97,OSSTData!G537=97,OSSTData!H537=97),97,AND(OSSTData!E537=0,OSSTData!F537=0,OSSTData!G537=0,OSSTData!H537=0),0,AND(OSSTData!E537=0,OSSTData!F537=0,OSSTData!G537=1,OSSTData!H537=1),0,AND(OSSTData!E537=0,OSSTData!F537=0,OSSTData!G537=0,OSSTData!H537=1),1,AND(OSSTData!E537=0,OSSTData!F537=0,OSSTData!G537=1,OSSTData!H537=0),1,AND(OSSTData!E537&gt;0,OSSTData!F537=0,OSSTData!G537=1,OSSTData!H537=0),1,AND(OSSTData!E537=0,OSSTData!F537&gt;0,OSSTData!G537=0,OSSTData!H537=1),1,AND(OSSTData!E537&gt;0,OSSTData!F537&gt;0),0)</f>
        <v/>
      </c>
      <c r="I537" s="18" t="str">
        <f>_xlfn.IFS(OR(ISBLANK(OSSTData!B537),OSSTData!D537=2),"",ISBLANK(OSSTData!N537),"",OSSTData!N537=97,97,OSSTData!N537=0,1,OSSTData!N537&gt;0,0)</f>
        <v/>
      </c>
      <c r="J537" s="18" t="str">
        <f>_xlfn.IFS(OR(ISBLANK(OSSTData!B537),OSSTData!D537=2),"",ISBLANK(OSSTData!O537),"",OSSTData!O537=97,97,OSSTData!O537=0,1,OSSTData!O537&gt;0,0)</f>
        <v/>
      </c>
      <c r="K537" s="18" t="str">
        <f>_xlfn.IFS(OR(ISBLANK(OSSTData!B537),(OSSTData!D537=2)),"",OR(ISBLANK(OSSTData!K537),ISBLANK(OSSTData!J537)),"",OR(OSSTData!K537=97,OSSTData!J537=97),97,AND(OSSTData!K537=0,OSSTData!J537=0),1,OR(OSSTData!K537=1,OSSTData!J537=1),0,AND(OSSTData!K537=1,OSSTData!J537=1),0)</f>
        <v/>
      </c>
      <c r="L537" s="18" t="str">
        <f t="shared" si="8"/>
        <v/>
      </c>
    </row>
    <row r="538" spans="1:12" x14ac:dyDescent="0.2">
      <c r="A538" s="18" t="str">
        <f>_xlfn.IFS(OR(ISBLANK(OSSTData!B538),OSSTData!D538=2),"",OR(OSSTData!E538=97,OSSTData!F538=97),97,OR(ISBLANK(OSSTData!E538),ISBLANK(OSSTData!F538)),"",OR(OSSTData!E538&lt;97,OSSTData!F538&lt;97),(OSSTData!E538+OSSTData!F538))</f>
        <v/>
      </c>
      <c r="B538" s="18" t="str">
        <f>_xlfn.IFS(OR(ISBLANK(OSSTData!B538),OSSTData!D538=2),"",OR(ISBLANK(OSSTData!G538),ISBLANK(OSSTData!H538)),"",OR(OSSTData!G538=97,OSSTData!H538=97),97,OR(OSSTData!G538&lt;97,OSSTData!H538&lt;97),(OSSTData!G538+OSSTData!H538))</f>
        <v/>
      </c>
      <c r="C538" s="18" t="str">
        <f>_xlfn.IFS(OR(ISBLANK(OSSTData!B538),OSSTData!D538=2),"",ISBLANK(A538),"",A538=97,97,A538=0,1,A538&lt;97,0)</f>
        <v/>
      </c>
      <c r="D538" s="18" t="str">
        <f>_xlfn.IFS(OR(ISBLANK(OSSTData!B538),OSSTData!D538=2),"",ISBLANK(A538),"",A538=97,97,A538&lt;10,0,A538&gt;=10,1)</f>
        <v/>
      </c>
      <c r="E538" s="18" t="str">
        <f>_xlfn.IFS(OR(ISBLANK(OSSTData!B538),OSSTData!D538=2),"",ISBLANK(A538),"",A538=97,97,A538&lt;20,0,A538&gt;=20,1)</f>
        <v/>
      </c>
      <c r="F538" s="18" t="str">
        <f>_xlfn.IFS(OR(ISBLANK(OSSTData!B538),OSSTData!D538=2),"",ISBLANK(A538),"",A538=97,97,AND(OSSTData!E538=0,OSSTData!F538&gt;0),1,AND(OSSTData!E538&gt;0,OSSTData!F538=0),1,AND(OSSTData!E538=0,OSSTData!F538=0),0,AND(OSSTData!E538&gt;0,OSSTData!F538&gt;0),0)</f>
        <v/>
      </c>
      <c r="G538" s="18" t="str">
        <f>IFERROR(_xlfn.IFS(OR(ISBLANK(OSSTData!B538),OSSTData!D538=2),"",OR(ISBLANK(OSSTData!E538),ISBLANK(OSSTData!F538),ISBLANK(OSSTData!G538),ISBLANK(OSSTData!H538)),"",OR(OSSTData!E538=97,OSSTData!F538=97,OSSTData!G538=97,OSSTData!H538=97),97,AND(OSSTData!E538=0,OSSTData!F538=0,OSSTData!G538=0,OSSTData!H538=0),1,OR(OSSTData!E538&gt;0,OSSTData!F538&gt;0),0),0)</f>
        <v/>
      </c>
      <c r="H538" s="18" t="str">
        <f>_xlfn.IFS(OR(ISBLANK(OSSTData!B538),OSSTData!D538=2),"",OR(ISBLANK(OSSTData!E538),ISBLANK(OSSTData!F538),ISBLANK(OSSTData!G538),ISBLANK(OSSTData!H538)),"",OR(OSSTData!E538=97,OSSTData!F538=97,OSSTData!G538=97,OSSTData!H538=97),97,AND(OSSTData!E538=0,OSSTData!F538=0,OSSTData!G538=0,OSSTData!H538=0),0,AND(OSSTData!E538=0,OSSTData!F538=0,OSSTData!G538=1,OSSTData!H538=1),0,AND(OSSTData!E538=0,OSSTData!F538=0,OSSTData!G538=0,OSSTData!H538=1),1,AND(OSSTData!E538=0,OSSTData!F538=0,OSSTData!G538=1,OSSTData!H538=0),1,AND(OSSTData!E538&gt;0,OSSTData!F538=0,OSSTData!G538=1,OSSTData!H538=0),1,AND(OSSTData!E538=0,OSSTData!F538&gt;0,OSSTData!G538=0,OSSTData!H538=1),1,AND(OSSTData!E538&gt;0,OSSTData!F538&gt;0),0)</f>
        <v/>
      </c>
      <c r="I538" s="18" t="str">
        <f>_xlfn.IFS(OR(ISBLANK(OSSTData!B538),OSSTData!D538=2),"",ISBLANK(OSSTData!N538),"",OSSTData!N538=97,97,OSSTData!N538=0,1,OSSTData!N538&gt;0,0)</f>
        <v/>
      </c>
      <c r="J538" s="18" t="str">
        <f>_xlfn.IFS(OR(ISBLANK(OSSTData!B538),OSSTData!D538=2),"",ISBLANK(OSSTData!O538),"",OSSTData!O538=97,97,OSSTData!O538=0,1,OSSTData!O538&gt;0,0)</f>
        <v/>
      </c>
      <c r="K538" s="18" t="str">
        <f>_xlfn.IFS(OR(ISBLANK(OSSTData!B538),(OSSTData!D538=2)),"",OR(ISBLANK(OSSTData!K538),ISBLANK(OSSTData!J538)),"",OR(OSSTData!K538=97,OSSTData!J538=97),97,AND(OSSTData!K538=0,OSSTData!J538=0),1,OR(OSSTData!K538=1,OSSTData!J538=1),0,AND(OSSTData!K538=1,OSSTData!J538=1),0)</f>
        <v/>
      </c>
      <c r="L538" s="18" t="str">
        <f t="shared" si="8"/>
        <v/>
      </c>
    </row>
    <row r="539" spans="1:12" x14ac:dyDescent="0.2">
      <c r="A539" s="18" t="str">
        <f>_xlfn.IFS(OR(ISBLANK(OSSTData!B539),OSSTData!D539=2),"",OR(OSSTData!E539=97,OSSTData!F539=97),97,OR(ISBLANK(OSSTData!E539),ISBLANK(OSSTData!F539)),"",OR(OSSTData!E539&lt;97,OSSTData!F539&lt;97),(OSSTData!E539+OSSTData!F539))</f>
        <v/>
      </c>
      <c r="B539" s="18" t="str">
        <f>_xlfn.IFS(OR(ISBLANK(OSSTData!B539),OSSTData!D539=2),"",OR(ISBLANK(OSSTData!G539),ISBLANK(OSSTData!H539)),"",OR(OSSTData!G539=97,OSSTData!H539=97),97,OR(OSSTData!G539&lt;97,OSSTData!H539&lt;97),(OSSTData!G539+OSSTData!H539))</f>
        <v/>
      </c>
      <c r="C539" s="18" t="str">
        <f>_xlfn.IFS(OR(ISBLANK(OSSTData!B539),OSSTData!D539=2),"",ISBLANK(A539),"",A539=97,97,A539=0,1,A539&lt;97,0)</f>
        <v/>
      </c>
      <c r="D539" s="18" t="str">
        <f>_xlfn.IFS(OR(ISBLANK(OSSTData!B539),OSSTData!D539=2),"",ISBLANK(A539),"",A539=97,97,A539&lt;10,0,A539&gt;=10,1)</f>
        <v/>
      </c>
      <c r="E539" s="18" t="str">
        <f>_xlfn.IFS(OR(ISBLANK(OSSTData!B539),OSSTData!D539=2),"",ISBLANK(A539),"",A539=97,97,A539&lt;20,0,A539&gt;=20,1)</f>
        <v/>
      </c>
      <c r="F539" s="18" t="str">
        <f>_xlfn.IFS(OR(ISBLANK(OSSTData!B539),OSSTData!D539=2),"",ISBLANK(A539),"",A539=97,97,AND(OSSTData!E539=0,OSSTData!F539&gt;0),1,AND(OSSTData!E539&gt;0,OSSTData!F539=0),1,AND(OSSTData!E539=0,OSSTData!F539=0),0,AND(OSSTData!E539&gt;0,OSSTData!F539&gt;0),0)</f>
        <v/>
      </c>
      <c r="G539" s="18" t="str">
        <f>IFERROR(_xlfn.IFS(OR(ISBLANK(OSSTData!B539),OSSTData!D539=2),"",OR(ISBLANK(OSSTData!E539),ISBLANK(OSSTData!F539),ISBLANK(OSSTData!G539),ISBLANK(OSSTData!H539)),"",OR(OSSTData!E539=97,OSSTData!F539=97,OSSTData!G539=97,OSSTData!H539=97),97,AND(OSSTData!E539=0,OSSTData!F539=0,OSSTData!G539=0,OSSTData!H539=0),1,OR(OSSTData!E539&gt;0,OSSTData!F539&gt;0),0),0)</f>
        <v/>
      </c>
      <c r="H539" s="18" t="str">
        <f>_xlfn.IFS(OR(ISBLANK(OSSTData!B539),OSSTData!D539=2),"",OR(ISBLANK(OSSTData!E539),ISBLANK(OSSTData!F539),ISBLANK(OSSTData!G539),ISBLANK(OSSTData!H539)),"",OR(OSSTData!E539=97,OSSTData!F539=97,OSSTData!G539=97,OSSTData!H539=97),97,AND(OSSTData!E539=0,OSSTData!F539=0,OSSTData!G539=0,OSSTData!H539=0),0,AND(OSSTData!E539=0,OSSTData!F539=0,OSSTData!G539=1,OSSTData!H539=1),0,AND(OSSTData!E539=0,OSSTData!F539=0,OSSTData!G539=0,OSSTData!H539=1),1,AND(OSSTData!E539=0,OSSTData!F539=0,OSSTData!G539=1,OSSTData!H539=0),1,AND(OSSTData!E539&gt;0,OSSTData!F539=0,OSSTData!G539=1,OSSTData!H539=0),1,AND(OSSTData!E539=0,OSSTData!F539&gt;0,OSSTData!G539=0,OSSTData!H539=1),1,AND(OSSTData!E539&gt;0,OSSTData!F539&gt;0),0)</f>
        <v/>
      </c>
      <c r="I539" s="18" t="str">
        <f>_xlfn.IFS(OR(ISBLANK(OSSTData!B539),OSSTData!D539=2),"",ISBLANK(OSSTData!N539),"",OSSTData!N539=97,97,OSSTData!N539=0,1,OSSTData!N539&gt;0,0)</f>
        <v/>
      </c>
      <c r="J539" s="18" t="str">
        <f>_xlfn.IFS(OR(ISBLANK(OSSTData!B539),OSSTData!D539=2),"",ISBLANK(OSSTData!O539),"",OSSTData!O539=97,97,OSSTData!O539=0,1,OSSTData!O539&gt;0,0)</f>
        <v/>
      </c>
      <c r="K539" s="18" t="str">
        <f>_xlfn.IFS(OR(ISBLANK(OSSTData!B539),(OSSTData!D539=2)),"",OR(ISBLANK(OSSTData!K539),ISBLANK(OSSTData!J539)),"",OR(OSSTData!K539=97,OSSTData!J539=97),97,AND(OSSTData!K539=0,OSSTData!J539=0),1,OR(OSSTData!K539=1,OSSTData!J539=1),0,AND(OSSTData!K539=1,OSSTData!J539=1),0)</f>
        <v/>
      </c>
      <c r="L539" s="18" t="str">
        <f t="shared" si="8"/>
        <v/>
      </c>
    </row>
    <row r="540" spans="1:12" x14ac:dyDescent="0.2">
      <c r="A540" s="18" t="str">
        <f>_xlfn.IFS(OR(ISBLANK(OSSTData!B540),OSSTData!D540=2),"",OR(OSSTData!E540=97,OSSTData!F540=97),97,OR(ISBLANK(OSSTData!E540),ISBLANK(OSSTData!F540)),"",OR(OSSTData!E540&lt;97,OSSTData!F540&lt;97),(OSSTData!E540+OSSTData!F540))</f>
        <v/>
      </c>
      <c r="B540" s="18" t="str">
        <f>_xlfn.IFS(OR(ISBLANK(OSSTData!B540),OSSTData!D540=2),"",OR(ISBLANK(OSSTData!G540),ISBLANK(OSSTData!H540)),"",OR(OSSTData!G540=97,OSSTData!H540=97),97,OR(OSSTData!G540&lt;97,OSSTData!H540&lt;97),(OSSTData!G540+OSSTData!H540))</f>
        <v/>
      </c>
      <c r="C540" s="18" t="str">
        <f>_xlfn.IFS(OR(ISBLANK(OSSTData!B540),OSSTData!D540=2),"",ISBLANK(A540),"",A540=97,97,A540=0,1,A540&lt;97,0)</f>
        <v/>
      </c>
      <c r="D540" s="18" t="str">
        <f>_xlfn.IFS(OR(ISBLANK(OSSTData!B540),OSSTData!D540=2),"",ISBLANK(A540),"",A540=97,97,A540&lt;10,0,A540&gt;=10,1)</f>
        <v/>
      </c>
      <c r="E540" s="18" t="str">
        <f>_xlfn.IFS(OR(ISBLANK(OSSTData!B540),OSSTData!D540=2),"",ISBLANK(A540),"",A540=97,97,A540&lt;20,0,A540&gt;=20,1)</f>
        <v/>
      </c>
      <c r="F540" s="18" t="str">
        <f>_xlfn.IFS(OR(ISBLANK(OSSTData!B540),OSSTData!D540=2),"",ISBLANK(A540),"",A540=97,97,AND(OSSTData!E540=0,OSSTData!F540&gt;0),1,AND(OSSTData!E540&gt;0,OSSTData!F540=0),1,AND(OSSTData!E540=0,OSSTData!F540=0),0,AND(OSSTData!E540&gt;0,OSSTData!F540&gt;0),0)</f>
        <v/>
      </c>
      <c r="G540" s="18" t="str">
        <f>IFERROR(_xlfn.IFS(OR(ISBLANK(OSSTData!B540),OSSTData!D540=2),"",OR(ISBLANK(OSSTData!E540),ISBLANK(OSSTData!F540),ISBLANK(OSSTData!G540),ISBLANK(OSSTData!H540)),"",OR(OSSTData!E540=97,OSSTData!F540=97,OSSTData!G540=97,OSSTData!H540=97),97,AND(OSSTData!E540=0,OSSTData!F540=0,OSSTData!G540=0,OSSTData!H540=0),1,OR(OSSTData!E540&gt;0,OSSTData!F540&gt;0),0),0)</f>
        <v/>
      </c>
      <c r="H540" s="18" t="str">
        <f>_xlfn.IFS(OR(ISBLANK(OSSTData!B540),OSSTData!D540=2),"",OR(ISBLANK(OSSTData!E540),ISBLANK(OSSTData!F540),ISBLANK(OSSTData!G540),ISBLANK(OSSTData!H540)),"",OR(OSSTData!E540=97,OSSTData!F540=97,OSSTData!G540=97,OSSTData!H540=97),97,AND(OSSTData!E540=0,OSSTData!F540=0,OSSTData!G540=0,OSSTData!H540=0),0,AND(OSSTData!E540=0,OSSTData!F540=0,OSSTData!G540=1,OSSTData!H540=1),0,AND(OSSTData!E540=0,OSSTData!F540=0,OSSTData!G540=0,OSSTData!H540=1),1,AND(OSSTData!E540=0,OSSTData!F540=0,OSSTData!G540=1,OSSTData!H540=0),1,AND(OSSTData!E540&gt;0,OSSTData!F540=0,OSSTData!G540=1,OSSTData!H540=0),1,AND(OSSTData!E540=0,OSSTData!F540&gt;0,OSSTData!G540=0,OSSTData!H540=1),1,AND(OSSTData!E540&gt;0,OSSTData!F540&gt;0),0)</f>
        <v/>
      </c>
      <c r="I540" s="18" t="str">
        <f>_xlfn.IFS(OR(ISBLANK(OSSTData!B540),OSSTData!D540=2),"",ISBLANK(OSSTData!N540),"",OSSTData!N540=97,97,OSSTData!N540=0,1,OSSTData!N540&gt;0,0)</f>
        <v/>
      </c>
      <c r="J540" s="18" t="str">
        <f>_xlfn.IFS(OR(ISBLANK(OSSTData!B540),OSSTData!D540=2),"",ISBLANK(OSSTData!O540),"",OSSTData!O540=97,97,OSSTData!O540=0,1,OSSTData!O540&gt;0,0)</f>
        <v/>
      </c>
      <c r="K540" s="18" t="str">
        <f>_xlfn.IFS(OR(ISBLANK(OSSTData!B540),(OSSTData!D540=2)),"",OR(ISBLANK(OSSTData!K540),ISBLANK(OSSTData!J540)),"",OR(OSSTData!K540=97,OSSTData!J540=97),97,AND(OSSTData!K540=0,OSSTData!J540=0),1,OR(OSSTData!K540=1,OSSTData!J540=1),0,AND(OSSTData!K540=1,OSSTData!J540=1),0)</f>
        <v/>
      </c>
      <c r="L540" s="18" t="str">
        <f t="shared" si="8"/>
        <v/>
      </c>
    </row>
    <row r="541" spans="1:12" x14ac:dyDescent="0.2">
      <c r="A541" s="18" t="str">
        <f>_xlfn.IFS(OR(ISBLANK(OSSTData!B541),OSSTData!D541=2),"",OR(OSSTData!E541=97,OSSTData!F541=97),97,OR(ISBLANK(OSSTData!E541),ISBLANK(OSSTData!F541)),"",OR(OSSTData!E541&lt;97,OSSTData!F541&lt;97),(OSSTData!E541+OSSTData!F541))</f>
        <v/>
      </c>
      <c r="B541" s="18" t="str">
        <f>_xlfn.IFS(OR(ISBLANK(OSSTData!B541),OSSTData!D541=2),"",OR(ISBLANK(OSSTData!G541),ISBLANK(OSSTData!H541)),"",OR(OSSTData!G541=97,OSSTData!H541=97),97,OR(OSSTData!G541&lt;97,OSSTData!H541&lt;97),(OSSTData!G541+OSSTData!H541))</f>
        <v/>
      </c>
      <c r="C541" s="18" t="str">
        <f>_xlfn.IFS(OR(ISBLANK(OSSTData!B541),OSSTData!D541=2),"",ISBLANK(A541),"",A541=97,97,A541=0,1,A541&lt;97,0)</f>
        <v/>
      </c>
      <c r="D541" s="18" t="str">
        <f>_xlfn.IFS(OR(ISBLANK(OSSTData!B541),OSSTData!D541=2),"",ISBLANK(A541),"",A541=97,97,A541&lt;10,0,A541&gt;=10,1)</f>
        <v/>
      </c>
      <c r="E541" s="18" t="str">
        <f>_xlfn.IFS(OR(ISBLANK(OSSTData!B541),OSSTData!D541=2),"",ISBLANK(A541),"",A541=97,97,A541&lt;20,0,A541&gt;=20,1)</f>
        <v/>
      </c>
      <c r="F541" s="18" t="str">
        <f>_xlfn.IFS(OR(ISBLANK(OSSTData!B541),OSSTData!D541=2),"",ISBLANK(A541),"",A541=97,97,AND(OSSTData!E541=0,OSSTData!F541&gt;0),1,AND(OSSTData!E541&gt;0,OSSTData!F541=0),1,AND(OSSTData!E541=0,OSSTData!F541=0),0,AND(OSSTData!E541&gt;0,OSSTData!F541&gt;0),0)</f>
        <v/>
      </c>
      <c r="G541" s="18" t="str">
        <f>IFERROR(_xlfn.IFS(OR(ISBLANK(OSSTData!B541),OSSTData!D541=2),"",OR(ISBLANK(OSSTData!E541),ISBLANK(OSSTData!F541),ISBLANK(OSSTData!G541),ISBLANK(OSSTData!H541)),"",OR(OSSTData!E541=97,OSSTData!F541=97,OSSTData!G541=97,OSSTData!H541=97),97,AND(OSSTData!E541=0,OSSTData!F541=0,OSSTData!G541=0,OSSTData!H541=0),1,OR(OSSTData!E541&gt;0,OSSTData!F541&gt;0),0),0)</f>
        <v/>
      </c>
      <c r="H541" s="18" t="str">
        <f>_xlfn.IFS(OR(ISBLANK(OSSTData!B541),OSSTData!D541=2),"",OR(ISBLANK(OSSTData!E541),ISBLANK(OSSTData!F541),ISBLANK(OSSTData!G541),ISBLANK(OSSTData!H541)),"",OR(OSSTData!E541=97,OSSTData!F541=97,OSSTData!G541=97,OSSTData!H541=97),97,AND(OSSTData!E541=0,OSSTData!F541=0,OSSTData!G541=0,OSSTData!H541=0),0,AND(OSSTData!E541=0,OSSTData!F541=0,OSSTData!G541=1,OSSTData!H541=1),0,AND(OSSTData!E541=0,OSSTData!F541=0,OSSTData!G541=0,OSSTData!H541=1),1,AND(OSSTData!E541=0,OSSTData!F541=0,OSSTData!G541=1,OSSTData!H541=0),1,AND(OSSTData!E541&gt;0,OSSTData!F541=0,OSSTData!G541=1,OSSTData!H541=0),1,AND(OSSTData!E541=0,OSSTData!F541&gt;0,OSSTData!G541=0,OSSTData!H541=1),1,AND(OSSTData!E541&gt;0,OSSTData!F541&gt;0),0)</f>
        <v/>
      </c>
      <c r="I541" s="18" t="str">
        <f>_xlfn.IFS(OR(ISBLANK(OSSTData!B541),OSSTData!D541=2),"",ISBLANK(OSSTData!N541),"",OSSTData!N541=97,97,OSSTData!N541=0,1,OSSTData!N541&gt;0,0)</f>
        <v/>
      </c>
      <c r="J541" s="18" t="str">
        <f>_xlfn.IFS(OR(ISBLANK(OSSTData!B541),OSSTData!D541=2),"",ISBLANK(OSSTData!O541),"",OSSTData!O541=97,97,OSSTData!O541=0,1,OSSTData!O541&gt;0,0)</f>
        <v/>
      </c>
      <c r="K541" s="18" t="str">
        <f>_xlfn.IFS(OR(ISBLANK(OSSTData!B541),(OSSTData!D541=2)),"",OR(ISBLANK(OSSTData!K541),ISBLANK(OSSTData!J541)),"",OR(OSSTData!K541=97,OSSTData!J541=97),97,AND(OSSTData!K541=0,OSSTData!J541=0),1,OR(OSSTData!K541=1,OSSTData!J541=1),0,AND(OSSTData!K541=1,OSSTData!J541=1),0)</f>
        <v/>
      </c>
      <c r="L541" s="18" t="str">
        <f t="shared" si="8"/>
        <v/>
      </c>
    </row>
    <row r="542" spans="1:12" x14ac:dyDescent="0.2">
      <c r="A542" s="18" t="str">
        <f>_xlfn.IFS(OR(ISBLANK(OSSTData!B542),OSSTData!D542=2),"",OR(OSSTData!E542=97,OSSTData!F542=97),97,OR(ISBLANK(OSSTData!E542),ISBLANK(OSSTData!F542)),"",OR(OSSTData!E542&lt;97,OSSTData!F542&lt;97),(OSSTData!E542+OSSTData!F542))</f>
        <v/>
      </c>
      <c r="B542" s="18" t="str">
        <f>_xlfn.IFS(OR(ISBLANK(OSSTData!B542),OSSTData!D542=2),"",OR(ISBLANK(OSSTData!G542),ISBLANK(OSSTData!H542)),"",OR(OSSTData!G542=97,OSSTData!H542=97),97,OR(OSSTData!G542&lt;97,OSSTData!H542&lt;97),(OSSTData!G542+OSSTData!H542))</f>
        <v/>
      </c>
      <c r="C542" s="18" t="str">
        <f>_xlfn.IFS(OR(ISBLANK(OSSTData!B542),OSSTData!D542=2),"",ISBLANK(A542),"",A542=97,97,A542=0,1,A542&lt;97,0)</f>
        <v/>
      </c>
      <c r="D542" s="18" t="str">
        <f>_xlfn.IFS(OR(ISBLANK(OSSTData!B542),OSSTData!D542=2),"",ISBLANK(A542),"",A542=97,97,A542&lt;10,0,A542&gt;=10,1)</f>
        <v/>
      </c>
      <c r="E542" s="18" t="str">
        <f>_xlfn.IFS(OR(ISBLANK(OSSTData!B542),OSSTData!D542=2),"",ISBLANK(A542),"",A542=97,97,A542&lt;20,0,A542&gt;=20,1)</f>
        <v/>
      </c>
      <c r="F542" s="18" t="str">
        <f>_xlfn.IFS(OR(ISBLANK(OSSTData!B542),OSSTData!D542=2),"",ISBLANK(A542),"",A542=97,97,AND(OSSTData!E542=0,OSSTData!F542&gt;0),1,AND(OSSTData!E542&gt;0,OSSTData!F542=0),1,AND(OSSTData!E542=0,OSSTData!F542=0),0,AND(OSSTData!E542&gt;0,OSSTData!F542&gt;0),0)</f>
        <v/>
      </c>
      <c r="G542" s="18" t="str">
        <f>IFERROR(_xlfn.IFS(OR(ISBLANK(OSSTData!B542),OSSTData!D542=2),"",OR(ISBLANK(OSSTData!E542),ISBLANK(OSSTData!F542),ISBLANK(OSSTData!G542),ISBLANK(OSSTData!H542)),"",OR(OSSTData!E542=97,OSSTData!F542=97,OSSTData!G542=97,OSSTData!H542=97),97,AND(OSSTData!E542=0,OSSTData!F542=0,OSSTData!G542=0,OSSTData!H542=0),1,OR(OSSTData!E542&gt;0,OSSTData!F542&gt;0),0),0)</f>
        <v/>
      </c>
      <c r="H542" s="18" t="str">
        <f>_xlfn.IFS(OR(ISBLANK(OSSTData!B542),OSSTData!D542=2),"",OR(ISBLANK(OSSTData!E542),ISBLANK(OSSTData!F542),ISBLANK(OSSTData!G542),ISBLANK(OSSTData!H542)),"",OR(OSSTData!E542=97,OSSTData!F542=97,OSSTData!G542=97,OSSTData!H542=97),97,AND(OSSTData!E542=0,OSSTData!F542=0,OSSTData!G542=0,OSSTData!H542=0),0,AND(OSSTData!E542=0,OSSTData!F542=0,OSSTData!G542=1,OSSTData!H542=1),0,AND(OSSTData!E542=0,OSSTData!F542=0,OSSTData!G542=0,OSSTData!H542=1),1,AND(OSSTData!E542=0,OSSTData!F542=0,OSSTData!G542=1,OSSTData!H542=0),1,AND(OSSTData!E542&gt;0,OSSTData!F542=0,OSSTData!G542=1,OSSTData!H542=0),1,AND(OSSTData!E542=0,OSSTData!F542&gt;0,OSSTData!G542=0,OSSTData!H542=1),1,AND(OSSTData!E542&gt;0,OSSTData!F542&gt;0),0)</f>
        <v/>
      </c>
      <c r="I542" s="18" t="str">
        <f>_xlfn.IFS(OR(ISBLANK(OSSTData!B542),OSSTData!D542=2),"",ISBLANK(OSSTData!N542),"",OSSTData!N542=97,97,OSSTData!N542=0,1,OSSTData!N542&gt;0,0)</f>
        <v/>
      </c>
      <c r="J542" s="18" t="str">
        <f>_xlfn.IFS(OR(ISBLANK(OSSTData!B542),OSSTData!D542=2),"",ISBLANK(OSSTData!O542),"",OSSTData!O542=97,97,OSSTData!O542=0,1,OSSTData!O542&gt;0,0)</f>
        <v/>
      </c>
      <c r="K542" s="18" t="str">
        <f>_xlfn.IFS(OR(ISBLANK(OSSTData!B542),(OSSTData!D542=2)),"",OR(ISBLANK(OSSTData!K542),ISBLANK(OSSTData!J542)),"",OR(OSSTData!K542=97,OSSTData!J542=97),97,AND(OSSTData!K542=0,OSSTData!J542=0),1,OR(OSSTData!K542=1,OSSTData!J542=1),0,AND(OSSTData!K542=1,OSSTData!J542=1),0)</f>
        <v/>
      </c>
      <c r="L542" s="18" t="str">
        <f t="shared" si="8"/>
        <v/>
      </c>
    </row>
    <row r="543" spans="1:12" x14ac:dyDescent="0.2">
      <c r="A543" s="18" t="str">
        <f>_xlfn.IFS(OR(ISBLANK(OSSTData!B543),OSSTData!D543=2),"",OR(OSSTData!E543=97,OSSTData!F543=97),97,OR(ISBLANK(OSSTData!E543),ISBLANK(OSSTData!F543)),"",OR(OSSTData!E543&lt;97,OSSTData!F543&lt;97),(OSSTData!E543+OSSTData!F543))</f>
        <v/>
      </c>
      <c r="B543" s="18" t="str">
        <f>_xlfn.IFS(OR(ISBLANK(OSSTData!B543),OSSTData!D543=2),"",OR(ISBLANK(OSSTData!G543),ISBLANK(OSSTData!H543)),"",OR(OSSTData!G543=97,OSSTData!H543=97),97,OR(OSSTData!G543&lt;97,OSSTData!H543&lt;97),(OSSTData!G543+OSSTData!H543))</f>
        <v/>
      </c>
      <c r="C543" s="18" t="str">
        <f>_xlfn.IFS(OR(ISBLANK(OSSTData!B543),OSSTData!D543=2),"",ISBLANK(A543),"",A543=97,97,A543=0,1,A543&lt;97,0)</f>
        <v/>
      </c>
      <c r="D543" s="18" t="str">
        <f>_xlfn.IFS(OR(ISBLANK(OSSTData!B543),OSSTData!D543=2),"",ISBLANK(A543),"",A543=97,97,A543&lt;10,0,A543&gt;=10,1)</f>
        <v/>
      </c>
      <c r="E543" s="18" t="str">
        <f>_xlfn.IFS(OR(ISBLANK(OSSTData!B543),OSSTData!D543=2),"",ISBLANK(A543),"",A543=97,97,A543&lt;20,0,A543&gt;=20,1)</f>
        <v/>
      </c>
      <c r="F543" s="18" t="str">
        <f>_xlfn.IFS(OR(ISBLANK(OSSTData!B543),OSSTData!D543=2),"",ISBLANK(A543),"",A543=97,97,AND(OSSTData!E543=0,OSSTData!F543&gt;0),1,AND(OSSTData!E543&gt;0,OSSTData!F543=0),1,AND(OSSTData!E543=0,OSSTData!F543=0),0,AND(OSSTData!E543&gt;0,OSSTData!F543&gt;0),0)</f>
        <v/>
      </c>
      <c r="G543" s="18" t="str">
        <f>IFERROR(_xlfn.IFS(OR(ISBLANK(OSSTData!B543),OSSTData!D543=2),"",OR(ISBLANK(OSSTData!E543),ISBLANK(OSSTData!F543),ISBLANK(OSSTData!G543),ISBLANK(OSSTData!H543)),"",OR(OSSTData!E543=97,OSSTData!F543=97,OSSTData!G543=97,OSSTData!H543=97),97,AND(OSSTData!E543=0,OSSTData!F543=0,OSSTData!G543=0,OSSTData!H543=0),1,OR(OSSTData!E543&gt;0,OSSTData!F543&gt;0),0),0)</f>
        <v/>
      </c>
      <c r="H543" s="18" t="str">
        <f>_xlfn.IFS(OR(ISBLANK(OSSTData!B543),OSSTData!D543=2),"",OR(ISBLANK(OSSTData!E543),ISBLANK(OSSTData!F543),ISBLANK(OSSTData!G543),ISBLANK(OSSTData!H543)),"",OR(OSSTData!E543=97,OSSTData!F543=97,OSSTData!G543=97,OSSTData!H543=97),97,AND(OSSTData!E543=0,OSSTData!F543=0,OSSTData!G543=0,OSSTData!H543=0),0,AND(OSSTData!E543=0,OSSTData!F543=0,OSSTData!G543=1,OSSTData!H543=1),0,AND(OSSTData!E543=0,OSSTData!F543=0,OSSTData!G543=0,OSSTData!H543=1),1,AND(OSSTData!E543=0,OSSTData!F543=0,OSSTData!G543=1,OSSTData!H543=0),1,AND(OSSTData!E543&gt;0,OSSTData!F543=0,OSSTData!G543=1,OSSTData!H543=0),1,AND(OSSTData!E543=0,OSSTData!F543&gt;0,OSSTData!G543=0,OSSTData!H543=1),1,AND(OSSTData!E543&gt;0,OSSTData!F543&gt;0),0)</f>
        <v/>
      </c>
      <c r="I543" s="18" t="str">
        <f>_xlfn.IFS(OR(ISBLANK(OSSTData!B543),OSSTData!D543=2),"",ISBLANK(OSSTData!N543),"",OSSTData!N543=97,97,OSSTData!N543=0,1,OSSTData!N543&gt;0,0)</f>
        <v/>
      </c>
      <c r="J543" s="18" t="str">
        <f>_xlfn.IFS(OR(ISBLANK(OSSTData!B543),OSSTData!D543=2),"",ISBLANK(OSSTData!O543),"",OSSTData!O543=97,97,OSSTData!O543=0,1,OSSTData!O543&gt;0,0)</f>
        <v/>
      </c>
      <c r="K543" s="18" t="str">
        <f>_xlfn.IFS(OR(ISBLANK(OSSTData!B543),(OSSTData!D543=2)),"",OR(ISBLANK(OSSTData!K543),ISBLANK(OSSTData!J543)),"",OR(OSSTData!K543=97,OSSTData!J543=97),97,AND(OSSTData!K543=0,OSSTData!J543=0),1,OR(OSSTData!K543=1,OSSTData!J543=1),0,AND(OSSTData!K543=1,OSSTData!J543=1),0)</f>
        <v/>
      </c>
      <c r="L543" s="18" t="str">
        <f t="shared" si="8"/>
        <v/>
      </c>
    </row>
    <row r="544" spans="1:12" x14ac:dyDescent="0.2">
      <c r="A544" s="18" t="str">
        <f>_xlfn.IFS(OR(ISBLANK(OSSTData!B544),OSSTData!D544=2),"",OR(OSSTData!E544=97,OSSTData!F544=97),97,OR(ISBLANK(OSSTData!E544),ISBLANK(OSSTData!F544)),"",OR(OSSTData!E544&lt;97,OSSTData!F544&lt;97),(OSSTData!E544+OSSTData!F544))</f>
        <v/>
      </c>
      <c r="B544" s="18" t="str">
        <f>_xlfn.IFS(OR(ISBLANK(OSSTData!B544),OSSTData!D544=2),"",OR(ISBLANK(OSSTData!G544),ISBLANK(OSSTData!H544)),"",OR(OSSTData!G544=97,OSSTData!H544=97),97,OR(OSSTData!G544&lt;97,OSSTData!H544&lt;97),(OSSTData!G544+OSSTData!H544))</f>
        <v/>
      </c>
      <c r="C544" s="18" t="str">
        <f>_xlfn.IFS(OR(ISBLANK(OSSTData!B544),OSSTData!D544=2),"",ISBLANK(A544),"",A544=97,97,A544=0,1,A544&lt;97,0)</f>
        <v/>
      </c>
      <c r="D544" s="18" t="str">
        <f>_xlfn.IFS(OR(ISBLANK(OSSTData!B544),OSSTData!D544=2),"",ISBLANK(A544),"",A544=97,97,A544&lt;10,0,A544&gt;=10,1)</f>
        <v/>
      </c>
      <c r="E544" s="18" t="str">
        <f>_xlfn.IFS(OR(ISBLANK(OSSTData!B544),OSSTData!D544=2),"",ISBLANK(A544),"",A544=97,97,A544&lt;20,0,A544&gt;=20,1)</f>
        <v/>
      </c>
      <c r="F544" s="18" t="str">
        <f>_xlfn.IFS(OR(ISBLANK(OSSTData!B544),OSSTData!D544=2),"",ISBLANK(A544),"",A544=97,97,AND(OSSTData!E544=0,OSSTData!F544&gt;0),1,AND(OSSTData!E544&gt;0,OSSTData!F544=0),1,AND(OSSTData!E544=0,OSSTData!F544=0),0,AND(OSSTData!E544&gt;0,OSSTData!F544&gt;0),0)</f>
        <v/>
      </c>
      <c r="G544" s="18" t="str">
        <f>IFERROR(_xlfn.IFS(OR(ISBLANK(OSSTData!B544),OSSTData!D544=2),"",OR(ISBLANK(OSSTData!E544),ISBLANK(OSSTData!F544),ISBLANK(OSSTData!G544),ISBLANK(OSSTData!H544)),"",OR(OSSTData!E544=97,OSSTData!F544=97,OSSTData!G544=97,OSSTData!H544=97),97,AND(OSSTData!E544=0,OSSTData!F544=0,OSSTData!G544=0,OSSTData!H544=0),1,OR(OSSTData!E544&gt;0,OSSTData!F544&gt;0),0),0)</f>
        <v/>
      </c>
      <c r="H544" s="18" t="str">
        <f>_xlfn.IFS(OR(ISBLANK(OSSTData!B544),OSSTData!D544=2),"",OR(ISBLANK(OSSTData!E544),ISBLANK(OSSTData!F544),ISBLANK(OSSTData!G544),ISBLANK(OSSTData!H544)),"",OR(OSSTData!E544=97,OSSTData!F544=97,OSSTData!G544=97,OSSTData!H544=97),97,AND(OSSTData!E544=0,OSSTData!F544=0,OSSTData!G544=0,OSSTData!H544=0),0,AND(OSSTData!E544=0,OSSTData!F544=0,OSSTData!G544=1,OSSTData!H544=1),0,AND(OSSTData!E544=0,OSSTData!F544=0,OSSTData!G544=0,OSSTData!H544=1),1,AND(OSSTData!E544=0,OSSTData!F544=0,OSSTData!G544=1,OSSTData!H544=0),1,AND(OSSTData!E544&gt;0,OSSTData!F544=0,OSSTData!G544=1,OSSTData!H544=0),1,AND(OSSTData!E544=0,OSSTData!F544&gt;0,OSSTData!G544=0,OSSTData!H544=1),1,AND(OSSTData!E544&gt;0,OSSTData!F544&gt;0),0)</f>
        <v/>
      </c>
      <c r="I544" s="18" t="str">
        <f>_xlfn.IFS(OR(ISBLANK(OSSTData!B544),OSSTData!D544=2),"",ISBLANK(OSSTData!N544),"",OSSTData!N544=97,97,OSSTData!N544=0,1,OSSTData!N544&gt;0,0)</f>
        <v/>
      </c>
      <c r="J544" s="18" t="str">
        <f>_xlfn.IFS(OR(ISBLANK(OSSTData!B544),OSSTData!D544=2),"",ISBLANK(OSSTData!O544),"",OSSTData!O544=97,97,OSSTData!O544=0,1,OSSTData!O544&gt;0,0)</f>
        <v/>
      </c>
      <c r="K544" s="18" t="str">
        <f>_xlfn.IFS(OR(ISBLANK(OSSTData!B544),(OSSTData!D544=2)),"",OR(ISBLANK(OSSTData!K544),ISBLANK(OSSTData!J544)),"",OR(OSSTData!K544=97,OSSTData!J544=97),97,AND(OSSTData!K544=0,OSSTData!J544=0),1,OR(OSSTData!K544=1,OSSTData!J544=1),0,AND(OSSTData!K544=1,OSSTData!J544=1),0)</f>
        <v/>
      </c>
      <c r="L544" s="18" t="str">
        <f t="shared" si="8"/>
        <v/>
      </c>
    </row>
    <row r="545" spans="1:12" x14ac:dyDescent="0.2">
      <c r="A545" s="18" t="str">
        <f>_xlfn.IFS(OR(ISBLANK(OSSTData!B545),OSSTData!D545=2),"",OR(OSSTData!E545=97,OSSTData!F545=97),97,OR(ISBLANK(OSSTData!E545),ISBLANK(OSSTData!F545)),"",OR(OSSTData!E545&lt;97,OSSTData!F545&lt;97),(OSSTData!E545+OSSTData!F545))</f>
        <v/>
      </c>
      <c r="B545" s="18" t="str">
        <f>_xlfn.IFS(OR(ISBLANK(OSSTData!B545),OSSTData!D545=2),"",OR(ISBLANK(OSSTData!G545),ISBLANK(OSSTData!H545)),"",OR(OSSTData!G545=97,OSSTData!H545=97),97,OR(OSSTData!G545&lt;97,OSSTData!H545&lt;97),(OSSTData!G545+OSSTData!H545))</f>
        <v/>
      </c>
      <c r="C545" s="18" t="str">
        <f>_xlfn.IFS(OR(ISBLANK(OSSTData!B545),OSSTData!D545=2),"",ISBLANK(A545),"",A545=97,97,A545=0,1,A545&lt;97,0)</f>
        <v/>
      </c>
      <c r="D545" s="18" t="str">
        <f>_xlfn.IFS(OR(ISBLANK(OSSTData!B545),OSSTData!D545=2),"",ISBLANK(A545),"",A545=97,97,A545&lt;10,0,A545&gt;=10,1)</f>
        <v/>
      </c>
      <c r="E545" s="18" t="str">
        <f>_xlfn.IFS(OR(ISBLANK(OSSTData!B545),OSSTData!D545=2),"",ISBLANK(A545),"",A545=97,97,A545&lt;20,0,A545&gt;=20,1)</f>
        <v/>
      </c>
      <c r="F545" s="18" t="str">
        <f>_xlfn.IFS(OR(ISBLANK(OSSTData!B545),OSSTData!D545=2),"",ISBLANK(A545),"",A545=97,97,AND(OSSTData!E545=0,OSSTData!F545&gt;0),1,AND(OSSTData!E545&gt;0,OSSTData!F545=0),1,AND(OSSTData!E545=0,OSSTData!F545=0),0,AND(OSSTData!E545&gt;0,OSSTData!F545&gt;0),0)</f>
        <v/>
      </c>
      <c r="G545" s="18" t="str">
        <f>IFERROR(_xlfn.IFS(OR(ISBLANK(OSSTData!B545),OSSTData!D545=2),"",OR(ISBLANK(OSSTData!E545),ISBLANK(OSSTData!F545),ISBLANK(OSSTData!G545),ISBLANK(OSSTData!H545)),"",OR(OSSTData!E545=97,OSSTData!F545=97,OSSTData!G545=97,OSSTData!H545=97),97,AND(OSSTData!E545=0,OSSTData!F545=0,OSSTData!G545=0,OSSTData!H545=0),1,OR(OSSTData!E545&gt;0,OSSTData!F545&gt;0),0),0)</f>
        <v/>
      </c>
      <c r="H545" s="18" t="str">
        <f>_xlfn.IFS(OR(ISBLANK(OSSTData!B545),OSSTData!D545=2),"",OR(ISBLANK(OSSTData!E545),ISBLANK(OSSTData!F545),ISBLANK(OSSTData!G545),ISBLANK(OSSTData!H545)),"",OR(OSSTData!E545=97,OSSTData!F545=97,OSSTData!G545=97,OSSTData!H545=97),97,AND(OSSTData!E545=0,OSSTData!F545=0,OSSTData!G545=0,OSSTData!H545=0),0,AND(OSSTData!E545=0,OSSTData!F545=0,OSSTData!G545=1,OSSTData!H545=1),0,AND(OSSTData!E545=0,OSSTData!F545=0,OSSTData!G545=0,OSSTData!H545=1),1,AND(OSSTData!E545=0,OSSTData!F545=0,OSSTData!G545=1,OSSTData!H545=0),1,AND(OSSTData!E545&gt;0,OSSTData!F545=0,OSSTData!G545=1,OSSTData!H545=0),1,AND(OSSTData!E545=0,OSSTData!F545&gt;0,OSSTData!G545=0,OSSTData!H545=1),1,AND(OSSTData!E545&gt;0,OSSTData!F545&gt;0),0)</f>
        <v/>
      </c>
      <c r="I545" s="18" t="str">
        <f>_xlfn.IFS(OR(ISBLANK(OSSTData!B545),OSSTData!D545=2),"",ISBLANK(OSSTData!N545),"",OSSTData!N545=97,97,OSSTData!N545=0,1,OSSTData!N545&gt;0,0)</f>
        <v/>
      </c>
      <c r="J545" s="18" t="str">
        <f>_xlfn.IFS(OR(ISBLANK(OSSTData!B545),OSSTData!D545=2),"",ISBLANK(OSSTData!O545),"",OSSTData!O545=97,97,OSSTData!O545=0,1,OSSTData!O545&gt;0,0)</f>
        <v/>
      </c>
      <c r="K545" s="18" t="str">
        <f>_xlfn.IFS(OR(ISBLANK(OSSTData!B545),(OSSTData!D545=2)),"",OR(ISBLANK(OSSTData!K545),ISBLANK(OSSTData!J545)),"",OR(OSSTData!K545=97,OSSTData!J545=97),97,AND(OSSTData!K545=0,OSSTData!J545=0),1,OR(OSSTData!K545=1,OSSTData!J545=1),0,AND(OSSTData!K545=1,OSSTData!J545=1),0)</f>
        <v/>
      </c>
      <c r="L545" s="18" t="str">
        <f t="shared" si="8"/>
        <v/>
      </c>
    </row>
    <row r="546" spans="1:12" x14ac:dyDescent="0.2">
      <c r="A546" s="18" t="str">
        <f>_xlfn.IFS(OR(ISBLANK(OSSTData!B546),OSSTData!D546=2),"",OR(OSSTData!E546=97,OSSTData!F546=97),97,OR(ISBLANK(OSSTData!E546),ISBLANK(OSSTData!F546)),"",OR(OSSTData!E546&lt;97,OSSTData!F546&lt;97),(OSSTData!E546+OSSTData!F546))</f>
        <v/>
      </c>
      <c r="B546" s="18" t="str">
        <f>_xlfn.IFS(OR(ISBLANK(OSSTData!B546),OSSTData!D546=2),"",OR(ISBLANK(OSSTData!G546),ISBLANK(OSSTData!H546)),"",OR(OSSTData!G546=97,OSSTData!H546=97),97,OR(OSSTData!G546&lt;97,OSSTData!H546&lt;97),(OSSTData!G546+OSSTData!H546))</f>
        <v/>
      </c>
      <c r="C546" s="18" t="str">
        <f>_xlfn.IFS(OR(ISBLANK(OSSTData!B546),OSSTData!D546=2),"",ISBLANK(A546),"",A546=97,97,A546=0,1,A546&lt;97,0)</f>
        <v/>
      </c>
      <c r="D546" s="18" t="str">
        <f>_xlfn.IFS(OR(ISBLANK(OSSTData!B546),OSSTData!D546=2),"",ISBLANK(A546),"",A546=97,97,A546&lt;10,0,A546&gt;=10,1)</f>
        <v/>
      </c>
      <c r="E546" s="18" t="str">
        <f>_xlfn.IFS(OR(ISBLANK(OSSTData!B546),OSSTData!D546=2),"",ISBLANK(A546),"",A546=97,97,A546&lt;20,0,A546&gt;=20,1)</f>
        <v/>
      </c>
      <c r="F546" s="18" t="str">
        <f>_xlfn.IFS(OR(ISBLANK(OSSTData!B546),OSSTData!D546=2),"",ISBLANK(A546),"",A546=97,97,AND(OSSTData!E546=0,OSSTData!F546&gt;0),1,AND(OSSTData!E546&gt;0,OSSTData!F546=0),1,AND(OSSTData!E546=0,OSSTData!F546=0),0,AND(OSSTData!E546&gt;0,OSSTData!F546&gt;0),0)</f>
        <v/>
      </c>
      <c r="G546" s="18" t="str">
        <f>IFERROR(_xlfn.IFS(OR(ISBLANK(OSSTData!B546),OSSTData!D546=2),"",OR(ISBLANK(OSSTData!E546),ISBLANK(OSSTData!F546),ISBLANK(OSSTData!G546),ISBLANK(OSSTData!H546)),"",OR(OSSTData!E546=97,OSSTData!F546=97,OSSTData!G546=97,OSSTData!H546=97),97,AND(OSSTData!E546=0,OSSTData!F546=0,OSSTData!G546=0,OSSTData!H546=0),1,OR(OSSTData!E546&gt;0,OSSTData!F546&gt;0),0),0)</f>
        <v/>
      </c>
      <c r="H546" s="18" t="str">
        <f>_xlfn.IFS(OR(ISBLANK(OSSTData!B546),OSSTData!D546=2),"",OR(ISBLANK(OSSTData!E546),ISBLANK(OSSTData!F546),ISBLANK(OSSTData!G546),ISBLANK(OSSTData!H546)),"",OR(OSSTData!E546=97,OSSTData!F546=97,OSSTData!G546=97,OSSTData!H546=97),97,AND(OSSTData!E546=0,OSSTData!F546=0,OSSTData!G546=0,OSSTData!H546=0),0,AND(OSSTData!E546=0,OSSTData!F546=0,OSSTData!G546=1,OSSTData!H546=1),0,AND(OSSTData!E546=0,OSSTData!F546=0,OSSTData!G546=0,OSSTData!H546=1),1,AND(OSSTData!E546=0,OSSTData!F546=0,OSSTData!G546=1,OSSTData!H546=0),1,AND(OSSTData!E546&gt;0,OSSTData!F546=0,OSSTData!G546=1,OSSTData!H546=0),1,AND(OSSTData!E546=0,OSSTData!F546&gt;0,OSSTData!G546=0,OSSTData!H546=1),1,AND(OSSTData!E546&gt;0,OSSTData!F546&gt;0),0)</f>
        <v/>
      </c>
      <c r="I546" s="18" t="str">
        <f>_xlfn.IFS(OR(ISBLANK(OSSTData!B546),OSSTData!D546=2),"",ISBLANK(OSSTData!N546),"",OSSTData!N546=97,97,OSSTData!N546=0,1,OSSTData!N546&gt;0,0)</f>
        <v/>
      </c>
      <c r="J546" s="18" t="str">
        <f>_xlfn.IFS(OR(ISBLANK(OSSTData!B546),OSSTData!D546=2),"",ISBLANK(OSSTData!O546),"",OSSTData!O546=97,97,OSSTData!O546=0,1,OSSTData!O546&gt;0,0)</f>
        <v/>
      </c>
      <c r="K546" s="18" t="str">
        <f>_xlfn.IFS(OR(ISBLANK(OSSTData!B546),(OSSTData!D546=2)),"",OR(ISBLANK(OSSTData!K546),ISBLANK(OSSTData!J546)),"",OR(OSSTData!K546=97,OSSTData!J546=97),97,AND(OSSTData!K546=0,OSSTData!J546=0),1,OR(OSSTData!K546=1,OSSTData!J546=1),0,AND(OSSTData!K546=1,OSSTData!J546=1),0)</f>
        <v/>
      </c>
      <c r="L546" s="18" t="str">
        <f t="shared" si="8"/>
        <v/>
      </c>
    </row>
    <row r="547" spans="1:12" x14ac:dyDescent="0.2">
      <c r="A547" s="18" t="str">
        <f>_xlfn.IFS(OR(ISBLANK(OSSTData!B547),OSSTData!D547=2),"",OR(OSSTData!E547=97,OSSTData!F547=97),97,OR(ISBLANK(OSSTData!E547),ISBLANK(OSSTData!F547)),"",OR(OSSTData!E547&lt;97,OSSTData!F547&lt;97),(OSSTData!E547+OSSTData!F547))</f>
        <v/>
      </c>
      <c r="B547" s="18" t="str">
        <f>_xlfn.IFS(OR(ISBLANK(OSSTData!B547),OSSTData!D547=2),"",OR(ISBLANK(OSSTData!G547),ISBLANK(OSSTData!H547)),"",OR(OSSTData!G547=97,OSSTData!H547=97),97,OR(OSSTData!G547&lt;97,OSSTData!H547&lt;97),(OSSTData!G547+OSSTData!H547))</f>
        <v/>
      </c>
      <c r="C547" s="18" t="str">
        <f>_xlfn.IFS(OR(ISBLANK(OSSTData!B547),OSSTData!D547=2),"",ISBLANK(A547),"",A547=97,97,A547=0,1,A547&lt;97,0)</f>
        <v/>
      </c>
      <c r="D547" s="18" t="str">
        <f>_xlfn.IFS(OR(ISBLANK(OSSTData!B547),OSSTData!D547=2),"",ISBLANK(A547),"",A547=97,97,A547&lt;10,0,A547&gt;=10,1)</f>
        <v/>
      </c>
      <c r="E547" s="18" t="str">
        <f>_xlfn.IFS(OR(ISBLANK(OSSTData!B547),OSSTData!D547=2),"",ISBLANK(A547),"",A547=97,97,A547&lt;20,0,A547&gt;=20,1)</f>
        <v/>
      </c>
      <c r="F547" s="18" t="str">
        <f>_xlfn.IFS(OR(ISBLANK(OSSTData!B547),OSSTData!D547=2),"",ISBLANK(A547),"",A547=97,97,AND(OSSTData!E547=0,OSSTData!F547&gt;0),1,AND(OSSTData!E547&gt;0,OSSTData!F547=0),1,AND(OSSTData!E547=0,OSSTData!F547=0),0,AND(OSSTData!E547&gt;0,OSSTData!F547&gt;0),0)</f>
        <v/>
      </c>
      <c r="G547" s="18" t="str">
        <f>IFERROR(_xlfn.IFS(OR(ISBLANK(OSSTData!B547),OSSTData!D547=2),"",OR(ISBLANK(OSSTData!E547),ISBLANK(OSSTData!F547),ISBLANK(OSSTData!G547),ISBLANK(OSSTData!H547)),"",OR(OSSTData!E547=97,OSSTData!F547=97,OSSTData!G547=97,OSSTData!H547=97),97,AND(OSSTData!E547=0,OSSTData!F547=0,OSSTData!G547=0,OSSTData!H547=0),1,OR(OSSTData!E547&gt;0,OSSTData!F547&gt;0),0),0)</f>
        <v/>
      </c>
      <c r="H547" s="18" t="str">
        <f>_xlfn.IFS(OR(ISBLANK(OSSTData!B547),OSSTData!D547=2),"",OR(ISBLANK(OSSTData!E547),ISBLANK(OSSTData!F547),ISBLANK(OSSTData!G547),ISBLANK(OSSTData!H547)),"",OR(OSSTData!E547=97,OSSTData!F547=97,OSSTData!G547=97,OSSTData!H547=97),97,AND(OSSTData!E547=0,OSSTData!F547=0,OSSTData!G547=0,OSSTData!H547=0),0,AND(OSSTData!E547=0,OSSTData!F547=0,OSSTData!G547=1,OSSTData!H547=1),0,AND(OSSTData!E547=0,OSSTData!F547=0,OSSTData!G547=0,OSSTData!H547=1),1,AND(OSSTData!E547=0,OSSTData!F547=0,OSSTData!G547=1,OSSTData!H547=0),1,AND(OSSTData!E547&gt;0,OSSTData!F547=0,OSSTData!G547=1,OSSTData!H547=0),1,AND(OSSTData!E547=0,OSSTData!F547&gt;0,OSSTData!G547=0,OSSTData!H547=1),1,AND(OSSTData!E547&gt;0,OSSTData!F547&gt;0),0)</f>
        <v/>
      </c>
      <c r="I547" s="18" t="str">
        <f>_xlfn.IFS(OR(ISBLANK(OSSTData!B547),OSSTData!D547=2),"",ISBLANK(OSSTData!N547),"",OSSTData!N547=97,97,OSSTData!N547=0,1,OSSTData!N547&gt;0,0)</f>
        <v/>
      </c>
      <c r="J547" s="18" t="str">
        <f>_xlfn.IFS(OR(ISBLANK(OSSTData!B547),OSSTData!D547=2),"",ISBLANK(OSSTData!O547),"",OSSTData!O547=97,97,OSSTData!O547=0,1,OSSTData!O547&gt;0,0)</f>
        <v/>
      </c>
      <c r="K547" s="18" t="str">
        <f>_xlfn.IFS(OR(ISBLANK(OSSTData!B547),(OSSTData!D547=2)),"",OR(ISBLANK(OSSTData!K547),ISBLANK(OSSTData!J547)),"",OR(OSSTData!K547=97,OSSTData!J547=97),97,AND(OSSTData!K547=0,OSSTData!J547=0),1,OR(OSSTData!K547=1,OSSTData!J547=1),0,AND(OSSTData!K547=1,OSSTData!J547=1),0)</f>
        <v/>
      </c>
      <c r="L547" s="18" t="str">
        <f t="shared" si="8"/>
        <v/>
      </c>
    </row>
    <row r="548" spans="1:12" x14ac:dyDescent="0.2">
      <c r="A548" s="18" t="str">
        <f>_xlfn.IFS(OR(ISBLANK(OSSTData!B548),OSSTData!D548=2),"",OR(OSSTData!E548=97,OSSTData!F548=97),97,OR(ISBLANK(OSSTData!E548),ISBLANK(OSSTData!F548)),"",OR(OSSTData!E548&lt;97,OSSTData!F548&lt;97),(OSSTData!E548+OSSTData!F548))</f>
        <v/>
      </c>
      <c r="B548" s="18" t="str">
        <f>_xlfn.IFS(OR(ISBLANK(OSSTData!B548),OSSTData!D548=2),"",OR(ISBLANK(OSSTData!G548),ISBLANK(OSSTData!H548)),"",OR(OSSTData!G548=97,OSSTData!H548=97),97,OR(OSSTData!G548&lt;97,OSSTData!H548&lt;97),(OSSTData!G548+OSSTData!H548))</f>
        <v/>
      </c>
      <c r="C548" s="18" t="str">
        <f>_xlfn.IFS(OR(ISBLANK(OSSTData!B548),OSSTData!D548=2),"",ISBLANK(A548),"",A548=97,97,A548=0,1,A548&lt;97,0)</f>
        <v/>
      </c>
      <c r="D548" s="18" t="str">
        <f>_xlfn.IFS(OR(ISBLANK(OSSTData!B548),OSSTData!D548=2),"",ISBLANK(A548),"",A548=97,97,A548&lt;10,0,A548&gt;=10,1)</f>
        <v/>
      </c>
      <c r="E548" s="18" t="str">
        <f>_xlfn.IFS(OR(ISBLANK(OSSTData!B548),OSSTData!D548=2),"",ISBLANK(A548),"",A548=97,97,A548&lt;20,0,A548&gt;=20,1)</f>
        <v/>
      </c>
      <c r="F548" s="18" t="str">
        <f>_xlfn.IFS(OR(ISBLANK(OSSTData!B548),OSSTData!D548=2),"",ISBLANK(A548),"",A548=97,97,AND(OSSTData!E548=0,OSSTData!F548&gt;0),1,AND(OSSTData!E548&gt;0,OSSTData!F548=0),1,AND(OSSTData!E548=0,OSSTData!F548=0),0,AND(OSSTData!E548&gt;0,OSSTData!F548&gt;0),0)</f>
        <v/>
      </c>
      <c r="G548" s="18" t="str">
        <f>IFERROR(_xlfn.IFS(OR(ISBLANK(OSSTData!B548),OSSTData!D548=2),"",OR(ISBLANK(OSSTData!E548),ISBLANK(OSSTData!F548),ISBLANK(OSSTData!G548),ISBLANK(OSSTData!H548)),"",OR(OSSTData!E548=97,OSSTData!F548=97,OSSTData!G548=97,OSSTData!H548=97),97,AND(OSSTData!E548=0,OSSTData!F548=0,OSSTData!G548=0,OSSTData!H548=0),1,OR(OSSTData!E548&gt;0,OSSTData!F548&gt;0),0),0)</f>
        <v/>
      </c>
      <c r="H548" s="18" t="str">
        <f>_xlfn.IFS(OR(ISBLANK(OSSTData!B548),OSSTData!D548=2),"",OR(ISBLANK(OSSTData!E548),ISBLANK(OSSTData!F548),ISBLANK(OSSTData!G548),ISBLANK(OSSTData!H548)),"",OR(OSSTData!E548=97,OSSTData!F548=97,OSSTData!G548=97,OSSTData!H548=97),97,AND(OSSTData!E548=0,OSSTData!F548=0,OSSTData!G548=0,OSSTData!H548=0),0,AND(OSSTData!E548=0,OSSTData!F548=0,OSSTData!G548=1,OSSTData!H548=1),0,AND(OSSTData!E548=0,OSSTData!F548=0,OSSTData!G548=0,OSSTData!H548=1),1,AND(OSSTData!E548=0,OSSTData!F548=0,OSSTData!G548=1,OSSTData!H548=0),1,AND(OSSTData!E548&gt;0,OSSTData!F548=0,OSSTData!G548=1,OSSTData!H548=0),1,AND(OSSTData!E548=0,OSSTData!F548&gt;0,OSSTData!G548=0,OSSTData!H548=1),1,AND(OSSTData!E548&gt;0,OSSTData!F548&gt;0),0)</f>
        <v/>
      </c>
      <c r="I548" s="18" t="str">
        <f>_xlfn.IFS(OR(ISBLANK(OSSTData!B548),OSSTData!D548=2),"",ISBLANK(OSSTData!N548),"",OSSTData!N548=97,97,OSSTData!N548=0,1,OSSTData!N548&gt;0,0)</f>
        <v/>
      </c>
      <c r="J548" s="18" t="str">
        <f>_xlfn.IFS(OR(ISBLANK(OSSTData!B548),OSSTData!D548=2),"",ISBLANK(OSSTData!O548),"",OSSTData!O548=97,97,OSSTData!O548=0,1,OSSTData!O548&gt;0,0)</f>
        <v/>
      </c>
      <c r="K548" s="18" t="str">
        <f>_xlfn.IFS(OR(ISBLANK(OSSTData!B548),(OSSTData!D548=2)),"",OR(ISBLANK(OSSTData!K548),ISBLANK(OSSTData!J548)),"",OR(OSSTData!K548=97,OSSTData!J548=97),97,AND(OSSTData!K548=0,OSSTData!J548=0),1,OR(OSSTData!K548=1,OSSTData!J548=1),0,AND(OSSTData!K548=1,OSSTData!J548=1),0)</f>
        <v/>
      </c>
      <c r="L548" s="18" t="str">
        <f t="shared" si="8"/>
        <v/>
      </c>
    </row>
    <row r="549" spans="1:12" x14ac:dyDescent="0.2">
      <c r="A549" s="18" t="str">
        <f>_xlfn.IFS(OR(ISBLANK(OSSTData!B549),OSSTData!D549=2),"",OR(OSSTData!E549=97,OSSTData!F549=97),97,OR(ISBLANK(OSSTData!E549),ISBLANK(OSSTData!F549)),"",OR(OSSTData!E549&lt;97,OSSTData!F549&lt;97),(OSSTData!E549+OSSTData!F549))</f>
        <v/>
      </c>
      <c r="B549" s="18" t="str">
        <f>_xlfn.IFS(OR(ISBLANK(OSSTData!B549),OSSTData!D549=2),"",OR(ISBLANK(OSSTData!G549),ISBLANK(OSSTData!H549)),"",OR(OSSTData!G549=97,OSSTData!H549=97),97,OR(OSSTData!G549&lt;97,OSSTData!H549&lt;97),(OSSTData!G549+OSSTData!H549))</f>
        <v/>
      </c>
      <c r="C549" s="18" t="str">
        <f>_xlfn.IFS(OR(ISBLANK(OSSTData!B549),OSSTData!D549=2),"",ISBLANK(A549),"",A549=97,97,A549=0,1,A549&lt;97,0)</f>
        <v/>
      </c>
      <c r="D549" s="18" t="str">
        <f>_xlfn.IFS(OR(ISBLANK(OSSTData!B549),OSSTData!D549=2),"",ISBLANK(A549),"",A549=97,97,A549&lt;10,0,A549&gt;=10,1)</f>
        <v/>
      </c>
      <c r="E549" s="18" t="str">
        <f>_xlfn.IFS(OR(ISBLANK(OSSTData!B549),OSSTData!D549=2),"",ISBLANK(A549),"",A549=97,97,A549&lt;20,0,A549&gt;=20,1)</f>
        <v/>
      </c>
      <c r="F549" s="18" t="str">
        <f>_xlfn.IFS(OR(ISBLANK(OSSTData!B549),OSSTData!D549=2),"",ISBLANK(A549),"",A549=97,97,AND(OSSTData!E549=0,OSSTData!F549&gt;0),1,AND(OSSTData!E549&gt;0,OSSTData!F549=0),1,AND(OSSTData!E549=0,OSSTData!F549=0),0,AND(OSSTData!E549&gt;0,OSSTData!F549&gt;0),0)</f>
        <v/>
      </c>
      <c r="G549" s="18" t="str">
        <f>IFERROR(_xlfn.IFS(OR(ISBLANK(OSSTData!B549),OSSTData!D549=2),"",OR(ISBLANK(OSSTData!E549),ISBLANK(OSSTData!F549),ISBLANK(OSSTData!G549),ISBLANK(OSSTData!H549)),"",OR(OSSTData!E549=97,OSSTData!F549=97,OSSTData!G549=97,OSSTData!H549=97),97,AND(OSSTData!E549=0,OSSTData!F549=0,OSSTData!G549=0,OSSTData!H549=0),1,OR(OSSTData!E549&gt;0,OSSTData!F549&gt;0),0),0)</f>
        <v/>
      </c>
      <c r="H549" s="18" t="str">
        <f>_xlfn.IFS(OR(ISBLANK(OSSTData!B549),OSSTData!D549=2),"",OR(ISBLANK(OSSTData!E549),ISBLANK(OSSTData!F549),ISBLANK(OSSTData!G549),ISBLANK(OSSTData!H549)),"",OR(OSSTData!E549=97,OSSTData!F549=97,OSSTData!G549=97,OSSTData!H549=97),97,AND(OSSTData!E549=0,OSSTData!F549=0,OSSTData!G549=0,OSSTData!H549=0),0,AND(OSSTData!E549=0,OSSTData!F549=0,OSSTData!G549=1,OSSTData!H549=1),0,AND(OSSTData!E549=0,OSSTData!F549=0,OSSTData!G549=0,OSSTData!H549=1),1,AND(OSSTData!E549=0,OSSTData!F549=0,OSSTData!G549=1,OSSTData!H549=0),1,AND(OSSTData!E549&gt;0,OSSTData!F549=0,OSSTData!G549=1,OSSTData!H549=0),1,AND(OSSTData!E549=0,OSSTData!F549&gt;0,OSSTData!G549=0,OSSTData!H549=1),1,AND(OSSTData!E549&gt;0,OSSTData!F549&gt;0),0)</f>
        <v/>
      </c>
      <c r="I549" s="18" t="str">
        <f>_xlfn.IFS(OR(ISBLANK(OSSTData!B549),OSSTData!D549=2),"",ISBLANK(OSSTData!N549),"",OSSTData!N549=97,97,OSSTData!N549=0,1,OSSTData!N549&gt;0,0)</f>
        <v/>
      </c>
      <c r="J549" s="18" t="str">
        <f>_xlfn.IFS(OR(ISBLANK(OSSTData!B549),OSSTData!D549=2),"",ISBLANK(OSSTData!O549),"",OSSTData!O549=97,97,OSSTData!O549=0,1,OSSTData!O549&gt;0,0)</f>
        <v/>
      </c>
      <c r="K549" s="18" t="str">
        <f>_xlfn.IFS(OR(ISBLANK(OSSTData!B549),(OSSTData!D549=2)),"",OR(ISBLANK(OSSTData!K549),ISBLANK(OSSTData!J549)),"",OR(OSSTData!K549=97,OSSTData!J549=97),97,AND(OSSTData!K549=0,OSSTData!J549=0),1,OR(OSSTData!K549=1,OSSTData!J549=1),0,AND(OSSTData!K549=1,OSSTData!J549=1),0)</f>
        <v/>
      </c>
      <c r="L549" s="18" t="str">
        <f t="shared" si="8"/>
        <v/>
      </c>
    </row>
    <row r="550" spans="1:12" x14ac:dyDescent="0.2">
      <c r="A550" s="18" t="str">
        <f>_xlfn.IFS(OR(ISBLANK(OSSTData!B550),OSSTData!D550=2),"",OR(OSSTData!E550=97,OSSTData!F550=97),97,OR(ISBLANK(OSSTData!E550),ISBLANK(OSSTData!F550)),"",OR(OSSTData!E550&lt;97,OSSTData!F550&lt;97),(OSSTData!E550+OSSTData!F550))</f>
        <v/>
      </c>
      <c r="B550" s="18" t="str">
        <f>_xlfn.IFS(OR(ISBLANK(OSSTData!B550),OSSTData!D550=2),"",OR(ISBLANK(OSSTData!G550),ISBLANK(OSSTData!H550)),"",OR(OSSTData!G550=97,OSSTData!H550=97),97,OR(OSSTData!G550&lt;97,OSSTData!H550&lt;97),(OSSTData!G550+OSSTData!H550))</f>
        <v/>
      </c>
      <c r="C550" s="18" t="str">
        <f>_xlfn.IFS(OR(ISBLANK(OSSTData!B550),OSSTData!D550=2),"",ISBLANK(A550),"",A550=97,97,A550=0,1,A550&lt;97,0)</f>
        <v/>
      </c>
      <c r="D550" s="18" t="str">
        <f>_xlfn.IFS(OR(ISBLANK(OSSTData!B550),OSSTData!D550=2),"",ISBLANK(A550),"",A550=97,97,A550&lt;10,0,A550&gt;=10,1)</f>
        <v/>
      </c>
      <c r="E550" s="18" t="str">
        <f>_xlfn.IFS(OR(ISBLANK(OSSTData!B550),OSSTData!D550=2),"",ISBLANK(A550),"",A550=97,97,A550&lt;20,0,A550&gt;=20,1)</f>
        <v/>
      </c>
      <c r="F550" s="18" t="str">
        <f>_xlfn.IFS(OR(ISBLANK(OSSTData!B550),OSSTData!D550=2),"",ISBLANK(A550),"",A550=97,97,AND(OSSTData!E550=0,OSSTData!F550&gt;0),1,AND(OSSTData!E550&gt;0,OSSTData!F550=0),1,AND(OSSTData!E550=0,OSSTData!F550=0),0,AND(OSSTData!E550&gt;0,OSSTData!F550&gt;0),0)</f>
        <v/>
      </c>
      <c r="G550" s="18" t="str">
        <f>IFERROR(_xlfn.IFS(OR(ISBLANK(OSSTData!B550),OSSTData!D550=2),"",OR(ISBLANK(OSSTData!E550),ISBLANK(OSSTData!F550),ISBLANK(OSSTData!G550),ISBLANK(OSSTData!H550)),"",OR(OSSTData!E550=97,OSSTData!F550=97,OSSTData!G550=97,OSSTData!H550=97),97,AND(OSSTData!E550=0,OSSTData!F550=0,OSSTData!G550=0,OSSTData!H550=0),1,OR(OSSTData!E550&gt;0,OSSTData!F550&gt;0),0),0)</f>
        <v/>
      </c>
      <c r="H550" s="18" t="str">
        <f>_xlfn.IFS(OR(ISBLANK(OSSTData!B550),OSSTData!D550=2),"",OR(ISBLANK(OSSTData!E550),ISBLANK(OSSTData!F550),ISBLANK(OSSTData!G550),ISBLANK(OSSTData!H550)),"",OR(OSSTData!E550=97,OSSTData!F550=97,OSSTData!G550=97,OSSTData!H550=97),97,AND(OSSTData!E550=0,OSSTData!F550=0,OSSTData!G550=0,OSSTData!H550=0),0,AND(OSSTData!E550=0,OSSTData!F550=0,OSSTData!G550=1,OSSTData!H550=1),0,AND(OSSTData!E550=0,OSSTData!F550=0,OSSTData!G550=0,OSSTData!H550=1),1,AND(OSSTData!E550=0,OSSTData!F550=0,OSSTData!G550=1,OSSTData!H550=0),1,AND(OSSTData!E550&gt;0,OSSTData!F550=0,OSSTData!G550=1,OSSTData!H550=0),1,AND(OSSTData!E550=0,OSSTData!F550&gt;0,OSSTData!G550=0,OSSTData!H550=1),1,AND(OSSTData!E550&gt;0,OSSTData!F550&gt;0),0)</f>
        <v/>
      </c>
      <c r="I550" s="18" t="str">
        <f>_xlfn.IFS(OR(ISBLANK(OSSTData!B550),OSSTData!D550=2),"",ISBLANK(OSSTData!N550),"",OSSTData!N550=97,97,OSSTData!N550=0,1,OSSTData!N550&gt;0,0)</f>
        <v/>
      </c>
      <c r="J550" s="18" t="str">
        <f>_xlfn.IFS(OR(ISBLANK(OSSTData!B550),OSSTData!D550=2),"",ISBLANK(OSSTData!O550),"",OSSTData!O550=97,97,OSSTData!O550=0,1,OSSTData!O550&gt;0,0)</f>
        <v/>
      </c>
      <c r="K550" s="18" t="str">
        <f>_xlfn.IFS(OR(ISBLANK(OSSTData!B550),(OSSTData!D550=2)),"",OR(ISBLANK(OSSTData!K550),ISBLANK(OSSTData!J550)),"",OR(OSSTData!K550=97,OSSTData!J550=97),97,AND(OSSTData!K550=0,OSSTData!J550=0),1,OR(OSSTData!K550=1,OSSTData!J550=1),0,AND(OSSTData!K550=1,OSSTData!J550=1),0)</f>
        <v/>
      </c>
      <c r="L550" s="18" t="str">
        <f t="shared" si="8"/>
        <v/>
      </c>
    </row>
    <row r="551" spans="1:12" x14ac:dyDescent="0.2">
      <c r="A551" s="18" t="str">
        <f>_xlfn.IFS(OR(ISBLANK(OSSTData!B551),OSSTData!D551=2),"",OR(OSSTData!E551=97,OSSTData!F551=97),97,OR(ISBLANK(OSSTData!E551),ISBLANK(OSSTData!F551)),"",OR(OSSTData!E551&lt;97,OSSTData!F551&lt;97),(OSSTData!E551+OSSTData!F551))</f>
        <v/>
      </c>
      <c r="B551" s="18" t="str">
        <f>_xlfn.IFS(OR(ISBLANK(OSSTData!B551),OSSTData!D551=2),"",OR(ISBLANK(OSSTData!G551),ISBLANK(OSSTData!H551)),"",OR(OSSTData!G551=97,OSSTData!H551=97),97,OR(OSSTData!G551&lt;97,OSSTData!H551&lt;97),(OSSTData!G551+OSSTData!H551))</f>
        <v/>
      </c>
      <c r="C551" s="18" t="str">
        <f>_xlfn.IFS(OR(ISBLANK(OSSTData!B551),OSSTData!D551=2),"",ISBLANK(A551),"",A551=97,97,A551=0,1,A551&lt;97,0)</f>
        <v/>
      </c>
      <c r="D551" s="18" t="str">
        <f>_xlfn.IFS(OR(ISBLANK(OSSTData!B551),OSSTData!D551=2),"",ISBLANK(A551),"",A551=97,97,A551&lt;10,0,A551&gt;=10,1)</f>
        <v/>
      </c>
      <c r="E551" s="18" t="str">
        <f>_xlfn.IFS(OR(ISBLANK(OSSTData!B551),OSSTData!D551=2),"",ISBLANK(A551),"",A551=97,97,A551&lt;20,0,A551&gt;=20,1)</f>
        <v/>
      </c>
      <c r="F551" s="18" t="str">
        <f>_xlfn.IFS(OR(ISBLANK(OSSTData!B551),OSSTData!D551=2),"",ISBLANK(A551),"",A551=97,97,AND(OSSTData!E551=0,OSSTData!F551&gt;0),1,AND(OSSTData!E551&gt;0,OSSTData!F551=0),1,AND(OSSTData!E551=0,OSSTData!F551=0),0,AND(OSSTData!E551&gt;0,OSSTData!F551&gt;0),0)</f>
        <v/>
      </c>
      <c r="G551" s="18" t="str">
        <f>IFERROR(_xlfn.IFS(OR(ISBLANK(OSSTData!B551),OSSTData!D551=2),"",OR(ISBLANK(OSSTData!E551),ISBLANK(OSSTData!F551),ISBLANK(OSSTData!G551),ISBLANK(OSSTData!H551)),"",OR(OSSTData!E551=97,OSSTData!F551=97,OSSTData!G551=97,OSSTData!H551=97),97,AND(OSSTData!E551=0,OSSTData!F551=0,OSSTData!G551=0,OSSTData!H551=0),1,OR(OSSTData!E551&gt;0,OSSTData!F551&gt;0),0),0)</f>
        <v/>
      </c>
      <c r="H551" s="18" t="str">
        <f>_xlfn.IFS(OR(ISBLANK(OSSTData!B551),OSSTData!D551=2),"",OR(ISBLANK(OSSTData!E551),ISBLANK(OSSTData!F551),ISBLANK(OSSTData!G551),ISBLANK(OSSTData!H551)),"",OR(OSSTData!E551=97,OSSTData!F551=97,OSSTData!G551=97,OSSTData!H551=97),97,AND(OSSTData!E551=0,OSSTData!F551=0,OSSTData!G551=0,OSSTData!H551=0),0,AND(OSSTData!E551=0,OSSTData!F551=0,OSSTData!G551=1,OSSTData!H551=1),0,AND(OSSTData!E551=0,OSSTData!F551=0,OSSTData!G551=0,OSSTData!H551=1),1,AND(OSSTData!E551=0,OSSTData!F551=0,OSSTData!G551=1,OSSTData!H551=0),1,AND(OSSTData!E551&gt;0,OSSTData!F551=0,OSSTData!G551=1,OSSTData!H551=0),1,AND(OSSTData!E551=0,OSSTData!F551&gt;0,OSSTData!G551=0,OSSTData!H551=1),1,AND(OSSTData!E551&gt;0,OSSTData!F551&gt;0),0)</f>
        <v/>
      </c>
      <c r="I551" s="18" t="str">
        <f>_xlfn.IFS(OR(ISBLANK(OSSTData!B551),OSSTData!D551=2),"",ISBLANK(OSSTData!N551),"",OSSTData!N551=97,97,OSSTData!N551=0,1,OSSTData!N551&gt;0,0)</f>
        <v/>
      </c>
      <c r="J551" s="18" t="str">
        <f>_xlfn.IFS(OR(ISBLANK(OSSTData!B551),OSSTData!D551=2),"",ISBLANK(OSSTData!O551),"",OSSTData!O551=97,97,OSSTData!O551=0,1,OSSTData!O551&gt;0,0)</f>
        <v/>
      </c>
      <c r="K551" s="18" t="str">
        <f>_xlfn.IFS(OR(ISBLANK(OSSTData!B551),(OSSTData!D551=2)),"",OR(ISBLANK(OSSTData!K551),ISBLANK(OSSTData!J551)),"",OR(OSSTData!K551=97,OSSTData!J551=97),97,AND(OSSTData!K551=0,OSSTData!J551=0),1,OR(OSSTData!K551=1,OSSTData!J551=1),0,AND(OSSTData!K551=1,OSSTData!J551=1),0)</f>
        <v/>
      </c>
      <c r="L551" s="18" t="str">
        <f t="shared" si="8"/>
        <v/>
      </c>
    </row>
    <row r="552" spans="1:12" x14ac:dyDescent="0.2">
      <c r="A552" s="18" t="str">
        <f>_xlfn.IFS(OR(ISBLANK(OSSTData!B552),OSSTData!D552=2),"",OR(OSSTData!E552=97,OSSTData!F552=97),97,OR(ISBLANK(OSSTData!E552),ISBLANK(OSSTData!F552)),"",OR(OSSTData!E552&lt;97,OSSTData!F552&lt;97),(OSSTData!E552+OSSTData!F552))</f>
        <v/>
      </c>
      <c r="B552" s="18" t="str">
        <f>_xlfn.IFS(OR(ISBLANK(OSSTData!B552),OSSTData!D552=2),"",OR(ISBLANK(OSSTData!G552),ISBLANK(OSSTData!H552)),"",OR(OSSTData!G552=97,OSSTData!H552=97),97,OR(OSSTData!G552&lt;97,OSSTData!H552&lt;97),(OSSTData!G552+OSSTData!H552))</f>
        <v/>
      </c>
      <c r="C552" s="18" t="str">
        <f>_xlfn.IFS(OR(ISBLANK(OSSTData!B552),OSSTData!D552=2),"",ISBLANK(A552),"",A552=97,97,A552=0,1,A552&lt;97,0)</f>
        <v/>
      </c>
      <c r="D552" s="18" t="str">
        <f>_xlfn.IFS(OR(ISBLANK(OSSTData!B552),OSSTData!D552=2),"",ISBLANK(A552),"",A552=97,97,A552&lt;10,0,A552&gt;=10,1)</f>
        <v/>
      </c>
      <c r="E552" s="18" t="str">
        <f>_xlfn.IFS(OR(ISBLANK(OSSTData!B552),OSSTData!D552=2),"",ISBLANK(A552),"",A552=97,97,A552&lt;20,0,A552&gt;=20,1)</f>
        <v/>
      </c>
      <c r="F552" s="18" t="str">
        <f>_xlfn.IFS(OR(ISBLANK(OSSTData!B552),OSSTData!D552=2),"",ISBLANK(A552),"",A552=97,97,AND(OSSTData!E552=0,OSSTData!F552&gt;0),1,AND(OSSTData!E552&gt;0,OSSTData!F552=0),1,AND(OSSTData!E552=0,OSSTData!F552=0),0,AND(OSSTData!E552&gt;0,OSSTData!F552&gt;0),0)</f>
        <v/>
      </c>
      <c r="G552" s="18" t="str">
        <f>IFERROR(_xlfn.IFS(OR(ISBLANK(OSSTData!B552),OSSTData!D552=2),"",OR(ISBLANK(OSSTData!E552),ISBLANK(OSSTData!F552),ISBLANK(OSSTData!G552),ISBLANK(OSSTData!H552)),"",OR(OSSTData!E552=97,OSSTData!F552=97,OSSTData!G552=97,OSSTData!H552=97),97,AND(OSSTData!E552=0,OSSTData!F552=0,OSSTData!G552=0,OSSTData!H552=0),1,OR(OSSTData!E552&gt;0,OSSTData!F552&gt;0),0),0)</f>
        <v/>
      </c>
      <c r="H552" s="18" t="str">
        <f>_xlfn.IFS(OR(ISBLANK(OSSTData!B552),OSSTData!D552=2),"",OR(ISBLANK(OSSTData!E552),ISBLANK(OSSTData!F552),ISBLANK(OSSTData!G552),ISBLANK(OSSTData!H552)),"",OR(OSSTData!E552=97,OSSTData!F552=97,OSSTData!G552=97,OSSTData!H552=97),97,AND(OSSTData!E552=0,OSSTData!F552=0,OSSTData!G552=0,OSSTData!H552=0),0,AND(OSSTData!E552=0,OSSTData!F552=0,OSSTData!G552=1,OSSTData!H552=1),0,AND(OSSTData!E552=0,OSSTData!F552=0,OSSTData!G552=0,OSSTData!H552=1),1,AND(OSSTData!E552=0,OSSTData!F552=0,OSSTData!G552=1,OSSTData!H552=0),1,AND(OSSTData!E552&gt;0,OSSTData!F552=0,OSSTData!G552=1,OSSTData!H552=0),1,AND(OSSTData!E552=0,OSSTData!F552&gt;0,OSSTData!G552=0,OSSTData!H552=1),1,AND(OSSTData!E552&gt;0,OSSTData!F552&gt;0),0)</f>
        <v/>
      </c>
      <c r="I552" s="18" t="str">
        <f>_xlfn.IFS(OR(ISBLANK(OSSTData!B552),OSSTData!D552=2),"",ISBLANK(OSSTData!N552),"",OSSTData!N552=97,97,OSSTData!N552=0,1,OSSTData!N552&gt;0,0)</f>
        <v/>
      </c>
      <c r="J552" s="18" t="str">
        <f>_xlfn.IFS(OR(ISBLANK(OSSTData!B552),OSSTData!D552=2),"",ISBLANK(OSSTData!O552),"",OSSTData!O552=97,97,OSSTData!O552=0,1,OSSTData!O552&gt;0,0)</f>
        <v/>
      </c>
      <c r="K552" s="18" t="str">
        <f>_xlfn.IFS(OR(ISBLANK(OSSTData!B552),(OSSTData!D552=2)),"",OR(ISBLANK(OSSTData!K552),ISBLANK(OSSTData!J552)),"",OR(OSSTData!K552=97,OSSTData!J552=97),97,AND(OSSTData!K552=0,OSSTData!J552=0),1,OR(OSSTData!K552=1,OSSTData!J552=1),0,AND(OSSTData!K552=1,OSSTData!J552=1),0)</f>
        <v/>
      </c>
      <c r="L552" s="18" t="str">
        <f t="shared" si="8"/>
        <v/>
      </c>
    </row>
    <row r="553" spans="1:12" x14ac:dyDescent="0.2">
      <c r="A553" s="18" t="str">
        <f>_xlfn.IFS(OR(ISBLANK(OSSTData!B553),OSSTData!D553=2),"",OR(OSSTData!E553=97,OSSTData!F553=97),97,OR(ISBLANK(OSSTData!E553),ISBLANK(OSSTData!F553)),"",OR(OSSTData!E553&lt;97,OSSTData!F553&lt;97),(OSSTData!E553+OSSTData!F553))</f>
        <v/>
      </c>
      <c r="B553" s="18" t="str">
        <f>_xlfn.IFS(OR(ISBLANK(OSSTData!B553),OSSTData!D553=2),"",OR(ISBLANK(OSSTData!G553),ISBLANK(OSSTData!H553)),"",OR(OSSTData!G553=97,OSSTData!H553=97),97,OR(OSSTData!G553&lt;97,OSSTData!H553&lt;97),(OSSTData!G553+OSSTData!H553))</f>
        <v/>
      </c>
      <c r="C553" s="18" t="str">
        <f>_xlfn.IFS(OR(ISBLANK(OSSTData!B553),OSSTData!D553=2),"",ISBLANK(A553),"",A553=97,97,A553=0,1,A553&lt;97,0)</f>
        <v/>
      </c>
      <c r="D553" s="18" t="str">
        <f>_xlfn.IFS(OR(ISBLANK(OSSTData!B553),OSSTData!D553=2),"",ISBLANK(A553),"",A553=97,97,A553&lt;10,0,A553&gt;=10,1)</f>
        <v/>
      </c>
      <c r="E553" s="18" t="str">
        <f>_xlfn.IFS(OR(ISBLANK(OSSTData!B553),OSSTData!D553=2),"",ISBLANK(A553),"",A553=97,97,A553&lt;20,0,A553&gt;=20,1)</f>
        <v/>
      </c>
      <c r="F553" s="18" t="str">
        <f>_xlfn.IFS(OR(ISBLANK(OSSTData!B553),OSSTData!D553=2),"",ISBLANK(A553),"",A553=97,97,AND(OSSTData!E553=0,OSSTData!F553&gt;0),1,AND(OSSTData!E553&gt;0,OSSTData!F553=0),1,AND(OSSTData!E553=0,OSSTData!F553=0),0,AND(OSSTData!E553&gt;0,OSSTData!F553&gt;0),0)</f>
        <v/>
      </c>
      <c r="G553" s="18" t="str">
        <f>IFERROR(_xlfn.IFS(OR(ISBLANK(OSSTData!B553),OSSTData!D553=2),"",OR(ISBLANK(OSSTData!E553),ISBLANK(OSSTData!F553),ISBLANK(OSSTData!G553),ISBLANK(OSSTData!H553)),"",OR(OSSTData!E553=97,OSSTData!F553=97,OSSTData!G553=97,OSSTData!H553=97),97,AND(OSSTData!E553=0,OSSTData!F553=0,OSSTData!G553=0,OSSTData!H553=0),1,OR(OSSTData!E553&gt;0,OSSTData!F553&gt;0),0),0)</f>
        <v/>
      </c>
      <c r="H553" s="18" t="str">
        <f>_xlfn.IFS(OR(ISBLANK(OSSTData!B553),OSSTData!D553=2),"",OR(ISBLANK(OSSTData!E553),ISBLANK(OSSTData!F553),ISBLANK(OSSTData!G553),ISBLANK(OSSTData!H553)),"",OR(OSSTData!E553=97,OSSTData!F553=97,OSSTData!G553=97,OSSTData!H553=97),97,AND(OSSTData!E553=0,OSSTData!F553=0,OSSTData!G553=0,OSSTData!H553=0),0,AND(OSSTData!E553=0,OSSTData!F553=0,OSSTData!G553=1,OSSTData!H553=1),0,AND(OSSTData!E553=0,OSSTData!F553=0,OSSTData!G553=0,OSSTData!H553=1),1,AND(OSSTData!E553=0,OSSTData!F553=0,OSSTData!G553=1,OSSTData!H553=0),1,AND(OSSTData!E553&gt;0,OSSTData!F553=0,OSSTData!G553=1,OSSTData!H553=0),1,AND(OSSTData!E553=0,OSSTData!F553&gt;0,OSSTData!G553=0,OSSTData!H553=1),1,AND(OSSTData!E553&gt;0,OSSTData!F553&gt;0),0)</f>
        <v/>
      </c>
      <c r="I553" s="18" t="str">
        <f>_xlfn.IFS(OR(ISBLANK(OSSTData!B553),OSSTData!D553=2),"",ISBLANK(OSSTData!N553),"",OSSTData!N553=97,97,OSSTData!N553=0,1,OSSTData!N553&gt;0,0)</f>
        <v/>
      </c>
      <c r="J553" s="18" t="str">
        <f>_xlfn.IFS(OR(ISBLANK(OSSTData!B553),OSSTData!D553=2),"",ISBLANK(OSSTData!O553),"",OSSTData!O553=97,97,OSSTData!O553=0,1,OSSTData!O553&gt;0,0)</f>
        <v/>
      </c>
      <c r="K553" s="18" t="str">
        <f>_xlfn.IFS(OR(ISBLANK(OSSTData!B553),(OSSTData!D553=2)),"",OR(ISBLANK(OSSTData!K553),ISBLANK(OSSTData!J553)),"",OR(OSSTData!K553=97,OSSTData!J553=97),97,AND(OSSTData!K553=0,OSSTData!J553=0),1,OR(OSSTData!K553=1,OSSTData!J553=1),0,AND(OSSTData!K553=1,OSSTData!J553=1),0)</f>
        <v/>
      </c>
      <c r="L553" s="18" t="str">
        <f t="shared" si="8"/>
        <v/>
      </c>
    </row>
    <row r="554" spans="1:12" x14ac:dyDescent="0.2">
      <c r="A554" s="18" t="str">
        <f>_xlfn.IFS(OR(ISBLANK(OSSTData!B554),OSSTData!D554=2),"",OR(OSSTData!E554=97,OSSTData!F554=97),97,OR(ISBLANK(OSSTData!E554),ISBLANK(OSSTData!F554)),"",OR(OSSTData!E554&lt;97,OSSTData!F554&lt;97),(OSSTData!E554+OSSTData!F554))</f>
        <v/>
      </c>
      <c r="B554" s="18" t="str">
        <f>_xlfn.IFS(OR(ISBLANK(OSSTData!B554),OSSTData!D554=2),"",OR(ISBLANK(OSSTData!G554),ISBLANK(OSSTData!H554)),"",OR(OSSTData!G554=97,OSSTData!H554=97),97,OR(OSSTData!G554&lt;97,OSSTData!H554&lt;97),(OSSTData!G554+OSSTData!H554))</f>
        <v/>
      </c>
      <c r="C554" s="18" t="str">
        <f>_xlfn.IFS(OR(ISBLANK(OSSTData!B554),OSSTData!D554=2),"",ISBLANK(A554),"",A554=97,97,A554=0,1,A554&lt;97,0)</f>
        <v/>
      </c>
      <c r="D554" s="18" t="str">
        <f>_xlfn.IFS(OR(ISBLANK(OSSTData!B554),OSSTData!D554=2),"",ISBLANK(A554),"",A554=97,97,A554&lt;10,0,A554&gt;=10,1)</f>
        <v/>
      </c>
      <c r="E554" s="18" t="str">
        <f>_xlfn.IFS(OR(ISBLANK(OSSTData!B554),OSSTData!D554=2),"",ISBLANK(A554),"",A554=97,97,A554&lt;20,0,A554&gt;=20,1)</f>
        <v/>
      </c>
      <c r="F554" s="18" t="str">
        <f>_xlfn.IFS(OR(ISBLANK(OSSTData!B554),OSSTData!D554=2),"",ISBLANK(A554),"",A554=97,97,AND(OSSTData!E554=0,OSSTData!F554&gt;0),1,AND(OSSTData!E554&gt;0,OSSTData!F554=0),1,AND(OSSTData!E554=0,OSSTData!F554=0),0,AND(OSSTData!E554&gt;0,OSSTData!F554&gt;0),0)</f>
        <v/>
      </c>
      <c r="G554" s="18" t="str">
        <f>IFERROR(_xlfn.IFS(OR(ISBLANK(OSSTData!B554),OSSTData!D554=2),"",OR(ISBLANK(OSSTData!E554),ISBLANK(OSSTData!F554),ISBLANK(OSSTData!G554),ISBLANK(OSSTData!H554)),"",OR(OSSTData!E554=97,OSSTData!F554=97,OSSTData!G554=97,OSSTData!H554=97),97,AND(OSSTData!E554=0,OSSTData!F554=0,OSSTData!G554=0,OSSTData!H554=0),1,OR(OSSTData!E554&gt;0,OSSTData!F554&gt;0),0),0)</f>
        <v/>
      </c>
      <c r="H554" s="18" t="str">
        <f>_xlfn.IFS(OR(ISBLANK(OSSTData!B554),OSSTData!D554=2),"",OR(ISBLANK(OSSTData!E554),ISBLANK(OSSTData!F554),ISBLANK(OSSTData!G554),ISBLANK(OSSTData!H554)),"",OR(OSSTData!E554=97,OSSTData!F554=97,OSSTData!G554=97,OSSTData!H554=97),97,AND(OSSTData!E554=0,OSSTData!F554=0,OSSTData!G554=0,OSSTData!H554=0),0,AND(OSSTData!E554=0,OSSTData!F554=0,OSSTData!G554=1,OSSTData!H554=1),0,AND(OSSTData!E554=0,OSSTData!F554=0,OSSTData!G554=0,OSSTData!H554=1),1,AND(OSSTData!E554=0,OSSTData!F554=0,OSSTData!G554=1,OSSTData!H554=0),1,AND(OSSTData!E554&gt;0,OSSTData!F554=0,OSSTData!G554=1,OSSTData!H554=0),1,AND(OSSTData!E554=0,OSSTData!F554&gt;0,OSSTData!G554=0,OSSTData!H554=1),1,AND(OSSTData!E554&gt;0,OSSTData!F554&gt;0),0)</f>
        <v/>
      </c>
      <c r="I554" s="18" t="str">
        <f>_xlfn.IFS(OR(ISBLANK(OSSTData!B554),OSSTData!D554=2),"",ISBLANK(OSSTData!N554),"",OSSTData!N554=97,97,OSSTData!N554=0,1,OSSTData!N554&gt;0,0)</f>
        <v/>
      </c>
      <c r="J554" s="18" t="str">
        <f>_xlfn.IFS(OR(ISBLANK(OSSTData!B554),OSSTData!D554=2),"",ISBLANK(OSSTData!O554),"",OSSTData!O554=97,97,OSSTData!O554=0,1,OSSTData!O554&gt;0,0)</f>
        <v/>
      </c>
      <c r="K554" s="18" t="str">
        <f>_xlfn.IFS(OR(ISBLANK(OSSTData!B554),(OSSTData!D554=2)),"",OR(ISBLANK(OSSTData!K554),ISBLANK(OSSTData!J554)),"",OR(OSSTData!K554=97,OSSTData!J554=97),97,AND(OSSTData!K554=0,OSSTData!J554=0),1,OR(OSSTData!K554=1,OSSTData!J554=1),0,AND(OSSTData!K554=1,OSSTData!J554=1),0)</f>
        <v/>
      </c>
      <c r="L554" s="18" t="str">
        <f t="shared" si="8"/>
        <v/>
      </c>
    </row>
    <row r="555" spans="1:12" x14ac:dyDescent="0.2">
      <c r="A555" s="18" t="str">
        <f>_xlfn.IFS(OR(ISBLANK(OSSTData!B555),OSSTData!D555=2),"",OR(OSSTData!E555=97,OSSTData!F555=97),97,OR(ISBLANK(OSSTData!E555),ISBLANK(OSSTData!F555)),"",OR(OSSTData!E555&lt;97,OSSTData!F555&lt;97),(OSSTData!E555+OSSTData!F555))</f>
        <v/>
      </c>
      <c r="B555" s="18" t="str">
        <f>_xlfn.IFS(OR(ISBLANK(OSSTData!B555),OSSTData!D555=2),"",OR(ISBLANK(OSSTData!G555),ISBLANK(OSSTData!H555)),"",OR(OSSTData!G555=97,OSSTData!H555=97),97,OR(OSSTData!G555&lt;97,OSSTData!H555&lt;97),(OSSTData!G555+OSSTData!H555))</f>
        <v/>
      </c>
      <c r="C555" s="18" t="str">
        <f>_xlfn.IFS(OR(ISBLANK(OSSTData!B555),OSSTData!D555=2),"",ISBLANK(A555),"",A555=97,97,A555=0,1,A555&lt;97,0)</f>
        <v/>
      </c>
      <c r="D555" s="18" t="str">
        <f>_xlfn.IFS(OR(ISBLANK(OSSTData!B555),OSSTData!D555=2),"",ISBLANK(A555),"",A555=97,97,A555&lt;10,0,A555&gt;=10,1)</f>
        <v/>
      </c>
      <c r="E555" s="18" t="str">
        <f>_xlfn.IFS(OR(ISBLANK(OSSTData!B555),OSSTData!D555=2),"",ISBLANK(A555),"",A555=97,97,A555&lt;20,0,A555&gt;=20,1)</f>
        <v/>
      </c>
      <c r="F555" s="18" t="str">
        <f>_xlfn.IFS(OR(ISBLANK(OSSTData!B555),OSSTData!D555=2),"",ISBLANK(A555),"",A555=97,97,AND(OSSTData!E555=0,OSSTData!F555&gt;0),1,AND(OSSTData!E555&gt;0,OSSTData!F555=0),1,AND(OSSTData!E555=0,OSSTData!F555=0),0,AND(OSSTData!E555&gt;0,OSSTData!F555&gt;0),0)</f>
        <v/>
      </c>
      <c r="G555" s="18" t="str">
        <f>IFERROR(_xlfn.IFS(OR(ISBLANK(OSSTData!B555),OSSTData!D555=2),"",OR(ISBLANK(OSSTData!E555),ISBLANK(OSSTData!F555),ISBLANK(OSSTData!G555),ISBLANK(OSSTData!H555)),"",OR(OSSTData!E555=97,OSSTData!F555=97,OSSTData!G555=97,OSSTData!H555=97),97,AND(OSSTData!E555=0,OSSTData!F555=0,OSSTData!G555=0,OSSTData!H555=0),1,OR(OSSTData!E555&gt;0,OSSTData!F555&gt;0),0),0)</f>
        <v/>
      </c>
      <c r="H555" s="18" t="str">
        <f>_xlfn.IFS(OR(ISBLANK(OSSTData!B555),OSSTData!D555=2),"",OR(ISBLANK(OSSTData!E555),ISBLANK(OSSTData!F555),ISBLANK(OSSTData!G555),ISBLANK(OSSTData!H555)),"",OR(OSSTData!E555=97,OSSTData!F555=97,OSSTData!G555=97,OSSTData!H555=97),97,AND(OSSTData!E555=0,OSSTData!F555=0,OSSTData!G555=0,OSSTData!H555=0),0,AND(OSSTData!E555=0,OSSTData!F555=0,OSSTData!G555=1,OSSTData!H555=1),0,AND(OSSTData!E555=0,OSSTData!F555=0,OSSTData!G555=0,OSSTData!H555=1),1,AND(OSSTData!E555=0,OSSTData!F555=0,OSSTData!G555=1,OSSTData!H555=0),1,AND(OSSTData!E555&gt;0,OSSTData!F555=0,OSSTData!G555=1,OSSTData!H555=0),1,AND(OSSTData!E555=0,OSSTData!F555&gt;0,OSSTData!G555=0,OSSTData!H555=1),1,AND(OSSTData!E555&gt;0,OSSTData!F555&gt;0),0)</f>
        <v/>
      </c>
      <c r="I555" s="18" t="str">
        <f>_xlfn.IFS(OR(ISBLANK(OSSTData!B555),OSSTData!D555=2),"",ISBLANK(OSSTData!N555),"",OSSTData!N555=97,97,OSSTData!N555=0,1,OSSTData!N555&gt;0,0)</f>
        <v/>
      </c>
      <c r="J555" s="18" t="str">
        <f>_xlfn.IFS(OR(ISBLANK(OSSTData!B555),OSSTData!D555=2),"",ISBLANK(OSSTData!O555),"",OSSTData!O555=97,97,OSSTData!O555=0,1,OSSTData!O555&gt;0,0)</f>
        <v/>
      </c>
      <c r="K555" s="18" t="str">
        <f>_xlfn.IFS(OR(ISBLANK(OSSTData!B555),(OSSTData!D555=2)),"",OR(ISBLANK(OSSTData!K555),ISBLANK(OSSTData!J555)),"",OR(OSSTData!K555=97,OSSTData!J555=97),97,AND(OSSTData!K555=0,OSSTData!J555=0),1,OR(OSSTData!K555=1,OSSTData!J555=1),0,AND(OSSTData!K555=1,OSSTData!J555=1),0)</f>
        <v/>
      </c>
      <c r="L555" s="18" t="str">
        <f t="shared" si="8"/>
        <v/>
      </c>
    </row>
    <row r="556" spans="1:12" x14ac:dyDescent="0.2">
      <c r="A556" s="18" t="str">
        <f>_xlfn.IFS(OR(ISBLANK(OSSTData!B556),OSSTData!D556=2),"",OR(OSSTData!E556=97,OSSTData!F556=97),97,OR(ISBLANK(OSSTData!E556),ISBLANK(OSSTData!F556)),"",OR(OSSTData!E556&lt;97,OSSTData!F556&lt;97),(OSSTData!E556+OSSTData!F556))</f>
        <v/>
      </c>
      <c r="B556" s="18" t="str">
        <f>_xlfn.IFS(OR(ISBLANK(OSSTData!B556),OSSTData!D556=2),"",OR(ISBLANK(OSSTData!G556),ISBLANK(OSSTData!H556)),"",OR(OSSTData!G556=97,OSSTData!H556=97),97,OR(OSSTData!G556&lt;97,OSSTData!H556&lt;97),(OSSTData!G556+OSSTData!H556))</f>
        <v/>
      </c>
      <c r="C556" s="18" t="str">
        <f>_xlfn.IFS(OR(ISBLANK(OSSTData!B556),OSSTData!D556=2),"",ISBLANK(A556),"",A556=97,97,A556=0,1,A556&lt;97,0)</f>
        <v/>
      </c>
      <c r="D556" s="18" t="str">
        <f>_xlfn.IFS(OR(ISBLANK(OSSTData!B556),OSSTData!D556=2),"",ISBLANK(A556),"",A556=97,97,A556&lt;10,0,A556&gt;=10,1)</f>
        <v/>
      </c>
      <c r="E556" s="18" t="str">
        <f>_xlfn.IFS(OR(ISBLANK(OSSTData!B556),OSSTData!D556=2),"",ISBLANK(A556),"",A556=97,97,A556&lt;20,0,A556&gt;=20,1)</f>
        <v/>
      </c>
      <c r="F556" s="18" t="str">
        <f>_xlfn.IFS(OR(ISBLANK(OSSTData!B556),OSSTData!D556=2),"",ISBLANK(A556),"",A556=97,97,AND(OSSTData!E556=0,OSSTData!F556&gt;0),1,AND(OSSTData!E556&gt;0,OSSTData!F556=0),1,AND(OSSTData!E556=0,OSSTData!F556=0),0,AND(OSSTData!E556&gt;0,OSSTData!F556&gt;0),0)</f>
        <v/>
      </c>
      <c r="G556" s="18" t="str">
        <f>IFERROR(_xlfn.IFS(OR(ISBLANK(OSSTData!B556),OSSTData!D556=2),"",OR(ISBLANK(OSSTData!E556),ISBLANK(OSSTData!F556),ISBLANK(OSSTData!G556),ISBLANK(OSSTData!H556)),"",OR(OSSTData!E556=97,OSSTData!F556=97,OSSTData!G556=97,OSSTData!H556=97),97,AND(OSSTData!E556=0,OSSTData!F556=0,OSSTData!G556=0,OSSTData!H556=0),1,OR(OSSTData!E556&gt;0,OSSTData!F556&gt;0),0),0)</f>
        <v/>
      </c>
      <c r="H556" s="18" t="str">
        <f>_xlfn.IFS(OR(ISBLANK(OSSTData!B556),OSSTData!D556=2),"",OR(ISBLANK(OSSTData!E556),ISBLANK(OSSTData!F556),ISBLANK(OSSTData!G556),ISBLANK(OSSTData!H556)),"",OR(OSSTData!E556=97,OSSTData!F556=97,OSSTData!G556=97,OSSTData!H556=97),97,AND(OSSTData!E556=0,OSSTData!F556=0,OSSTData!G556=0,OSSTData!H556=0),0,AND(OSSTData!E556=0,OSSTData!F556=0,OSSTData!G556=1,OSSTData!H556=1),0,AND(OSSTData!E556=0,OSSTData!F556=0,OSSTData!G556=0,OSSTData!H556=1),1,AND(OSSTData!E556=0,OSSTData!F556=0,OSSTData!G556=1,OSSTData!H556=0),1,AND(OSSTData!E556&gt;0,OSSTData!F556=0,OSSTData!G556=1,OSSTData!H556=0),1,AND(OSSTData!E556=0,OSSTData!F556&gt;0,OSSTData!G556=0,OSSTData!H556=1),1,AND(OSSTData!E556&gt;0,OSSTData!F556&gt;0),0)</f>
        <v/>
      </c>
      <c r="I556" s="18" t="str">
        <f>_xlfn.IFS(OR(ISBLANK(OSSTData!B556),OSSTData!D556=2),"",ISBLANK(OSSTData!N556),"",OSSTData!N556=97,97,OSSTData!N556=0,1,OSSTData!N556&gt;0,0)</f>
        <v/>
      </c>
      <c r="J556" s="18" t="str">
        <f>_xlfn.IFS(OR(ISBLANK(OSSTData!B556),OSSTData!D556=2),"",ISBLANK(OSSTData!O556),"",OSSTData!O556=97,97,OSSTData!O556=0,1,OSSTData!O556&gt;0,0)</f>
        <v/>
      </c>
      <c r="K556" s="18" t="str">
        <f>_xlfn.IFS(OR(ISBLANK(OSSTData!B556),(OSSTData!D556=2)),"",OR(ISBLANK(OSSTData!K556),ISBLANK(OSSTData!J556)),"",OR(OSSTData!K556=97,OSSTData!J556=97),97,AND(OSSTData!K556=0,OSSTData!J556=0),1,OR(OSSTData!K556=1,OSSTData!J556=1),0,AND(OSSTData!K556=1,OSSTData!J556=1),0)</f>
        <v/>
      </c>
      <c r="L556" s="18" t="str">
        <f t="shared" si="8"/>
        <v/>
      </c>
    </row>
    <row r="557" spans="1:12" x14ac:dyDescent="0.2">
      <c r="A557" s="18" t="str">
        <f>_xlfn.IFS(OR(ISBLANK(OSSTData!B557),OSSTData!D557=2),"",OR(OSSTData!E557=97,OSSTData!F557=97),97,OR(ISBLANK(OSSTData!E557),ISBLANK(OSSTData!F557)),"",OR(OSSTData!E557&lt;97,OSSTData!F557&lt;97),(OSSTData!E557+OSSTData!F557))</f>
        <v/>
      </c>
      <c r="B557" s="18" t="str">
        <f>_xlfn.IFS(OR(ISBLANK(OSSTData!B557),OSSTData!D557=2),"",OR(ISBLANK(OSSTData!G557),ISBLANK(OSSTData!H557)),"",OR(OSSTData!G557=97,OSSTData!H557=97),97,OR(OSSTData!G557&lt;97,OSSTData!H557&lt;97),(OSSTData!G557+OSSTData!H557))</f>
        <v/>
      </c>
      <c r="C557" s="18" t="str">
        <f>_xlfn.IFS(OR(ISBLANK(OSSTData!B557),OSSTData!D557=2),"",ISBLANK(A557),"",A557=97,97,A557=0,1,A557&lt;97,0)</f>
        <v/>
      </c>
      <c r="D557" s="18" t="str">
        <f>_xlfn.IFS(OR(ISBLANK(OSSTData!B557),OSSTData!D557=2),"",ISBLANK(A557),"",A557=97,97,A557&lt;10,0,A557&gt;=10,1)</f>
        <v/>
      </c>
      <c r="E557" s="18" t="str">
        <f>_xlfn.IFS(OR(ISBLANK(OSSTData!B557),OSSTData!D557=2),"",ISBLANK(A557),"",A557=97,97,A557&lt;20,0,A557&gt;=20,1)</f>
        <v/>
      </c>
      <c r="F557" s="18" t="str">
        <f>_xlfn.IFS(OR(ISBLANK(OSSTData!B557),OSSTData!D557=2),"",ISBLANK(A557),"",A557=97,97,AND(OSSTData!E557=0,OSSTData!F557&gt;0),1,AND(OSSTData!E557&gt;0,OSSTData!F557=0),1,AND(OSSTData!E557=0,OSSTData!F557=0),0,AND(OSSTData!E557&gt;0,OSSTData!F557&gt;0),0)</f>
        <v/>
      </c>
      <c r="G557" s="18" t="str">
        <f>IFERROR(_xlfn.IFS(OR(ISBLANK(OSSTData!B557),OSSTData!D557=2),"",OR(ISBLANK(OSSTData!E557),ISBLANK(OSSTData!F557),ISBLANK(OSSTData!G557),ISBLANK(OSSTData!H557)),"",OR(OSSTData!E557=97,OSSTData!F557=97,OSSTData!G557=97,OSSTData!H557=97),97,AND(OSSTData!E557=0,OSSTData!F557=0,OSSTData!G557=0,OSSTData!H557=0),1,OR(OSSTData!E557&gt;0,OSSTData!F557&gt;0),0),0)</f>
        <v/>
      </c>
      <c r="H557" s="18" t="str">
        <f>_xlfn.IFS(OR(ISBLANK(OSSTData!B557),OSSTData!D557=2),"",OR(ISBLANK(OSSTData!E557),ISBLANK(OSSTData!F557),ISBLANK(OSSTData!G557),ISBLANK(OSSTData!H557)),"",OR(OSSTData!E557=97,OSSTData!F557=97,OSSTData!G557=97,OSSTData!H557=97),97,AND(OSSTData!E557=0,OSSTData!F557=0,OSSTData!G557=0,OSSTData!H557=0),0,AND(OSSTData!E557=0,OSSTData!F557=0,OSSTData!G557=1,OSSTData!H557=1),0,AND(OSSTData!E557=0,OSSTData!F557=0,OSSTData!G557=0,OSSTData!H557=1),1,AND(OSSTData!E557=0,OSSTData!F557=0,OSSTData!G557=1,OSSTData!H557=0),1,AND(OSSTData!E557&gt;0,OSSTData!F557=0,OSSTData!G557=1,OSSTData!H557=0),1,AND(OSSTData!E557=0,OSSTData!F557&gt;0,OSSTData!G557=0,OSSTData!H557=1),1,AND(OSSTData!E557&gt;0,OSSTData!F557&gt;0),0)</f>
        <v/>
      </c>
      <c r="I557" s="18" t="str">
        <f>_xlfn.IFS(OR(ISBLANK(OSSTData!B557),OSSTData!D557=2),"",ISBLANK(OSSTData!N557),"",OSSTData!N557=97,97,OSSTData!N557=0,1,OSSTData!N557&gt;0,0)</f>
        <v/>
      </c>
      <c r="J557" s="18" t="str">
        <f>_xlfn.IFS(OR(ISBLANK(OSSTData!B557),OSSTData!D557=2),"",ISBLANK(OSSTData!O557),"",OSSTData!O557=97,97,OSSTData!O557=0,1,OSSTData!O557&gt;0,0)</f>
        <v/>
      </c>
      <c r="K557" s="18" t="str">
        <f>_xlfn.IFS(OR(ISBLANK(OSSTData!B557),(OSSTData!D557=2)),"",OR(ISBLANK(OSSTData!K557),ISBLANK(OSSTData!J557)),"",OR(OSSTData!K557=97,OSSTData!J557=97),97,AND(OSSTData!K557=0,OSSTData!J557=0),1,OR(OSSTData!K557=1,OSSTData!J557=1),0,AND(OSSTData!K557=1,OSSTData!J557=1),0)</f>
        <v/>
      </c>
      <c r="L557" s="18" t="str">
        <f t="shared" si="8"/>
        <v/>
      </c>
    </row>
    <row r="558" spans="1:12" x14ac:dyDescent="0.2">
      <c r="A558" s="18" t="str">
        <f>_xlfn.IFS(OR(ISBLANK(OSSTData!B558),OSSTData!D558=2),"",OR(OSSTData!E558=97,OSSTData!F558=97),97,OR(ISBLANK(OSSTData!E558),ISBLANK(OSSTData!F558)),"",OR(OSSTData!E558&lt;97,OSSTData!F558&lt;97),(OSSTData!E558+OSSTData!F558))</f>
        <v/>
      </c>
      <c r="B558" s="18" t="str">
        <f>_xlfn.IFS(OR(ISBLANK(OSSTData!B558),OSSTData!D558=2),"",OR(ISBLANK(OSSTData!G558),ISBLANK(OSSTData!H558)),"",OR(OSSTData!G558=97,OSSTData!H558=97),97,OR(OSSTData!G558&lt;97,OSSTData!H558&lt;97),(OSSTData!G558+OSSTData!H558))</f>
        <v/>
      </c>
      <c r="C558" s="18" t="str">
        <f>_xlfn.IFS(OR(ISBLANK(OSSTData!B558),OSSTData!D558=2),"",ISBLANK(A558),"",A558=97,97,A558=0,1,A558&lt;97,0)</f>
        <v/>
      </c>
      <c r="D558" s="18" t="str">
        <f>_xlfn.IFS(OR(ISBLANK(OSSTData!B558),OSSTData!D558=2),"",ISBLANK(A558),"",A558=97,97,A558&lt;10,0,A558&gt;=10,1)</f>
        <v/>
      </c>
      <c r="E558" s="18" t="str">
        <f>_xlfn.IFS(OR(ISBLANK(OSSTData!B558),OSSTData!D558=2),"",ISBLANK(A558),"",A558=97,97,A558&lt;20,0,A558&gt;=20,1)</f>
        <v/>
      </c>
      <c r="F558" s="18" t="str">
        <f>_xlfn.IFS(OR(ISBLANK(OSSTData!B558),OSSTData!D558=2),"",ISBLANK(A558),"",A558=97,97,AND(OSSTData!E558=0,OSSTData!F558&gt;0),1,AND(OSSTData!E558&gt;0,OSSTData!F558=0),1,AND(OSSTData!E558=0,OSSTData!F558=0),0,AND(OSSTData!E558&gt;0,OSSTData!F558&gt;0),0)</f>
        <v/>
      </c>
      <c r="G558" s="18" t="str">
        <f>IFERROR(_xlfn.IFS(OR(ISBLANK(OSSTData!B558),OSSTData!D558=2),"",OR(ISBLANK(OSSTData!E558),ISBLANK(OSSTData!F558),ISBLANK(OSSTData!G558),ISBLANK(OSSTData!H558)),"",OR(OSSTData!E558=97,OSSTData!F558=97,OSSTData!G558=97,OSSTData!H558=97),97,AND(OSSTData!E558=0,OSSTData!F558=0,OSSTData!G558=0,OSSTData!H558=0),1,OR(OSSTData!E558&gt;0,OSSTData!F558&gt;0),0),0)</f>
        <v/>
      </c>
      <c r="H558" s="18" t="str">
        <f>_xlfn.IFS(OR(ISBLANK(OSSTData!B558),OSSTData!D558=2),"",OR(ISBLANK(OSSTData!E558),ISBLANK(OSSTData!F558),ISBLANK(OSSTData!G558),ISBLANK(OSSTData!H558)),"",OR(OSSTData!E558=97,OSSTData!F558=97,OSSTData!G558=97,OSSTData!H558=97),97,AND(OSSTData!E558=0,OSSTData!F558=0,OSSTData!G558=0,OSSTData!H558=0),0,AND(OSSTData!E558=0,OSSTData!F558=0,OSSTData!G558=1,OSSTData!H558=1),0,AND(OSSTData!E558=0,OSSTData!F558=0,OSSTData!G558=0,OSSTData!H558=1),1,AND(OSSTData!E558=0,OSSTData!F558=0,OSSTData!G558=1,OSSTData!H558=0),1,AND(OSSTData!E558&gt;0,OSSTData!F558=0,OSSTData!G558=1,OSSTData!H558=0),1,AND(OSSTData!E558=0,OSSTData!F558&gt;0,OSSTData!G558=0,OSSTData!H558=1),1,AND(OSSTData!E558&gt;0,OSSTData!F558&gt;0),0)</f>
        <v/>
      </c>
      <c r="I558" s="18" t="str">
        <f>_xlfn.IFS(OR(ISBLANK(OSSTData!B558),OSSTData!D558=2),"",ISBLANK(OSSTData!N558),"",OSSTData!N558=97,97,OSSTData!N558=0,1,OSSTData!N558&gt;0,0)</f>
        <v/>
      </c>
      <c r="J558" s="18" t="str">
        <f>_xlfn.IFS(OR(ISBLANK(OSSTData!B558),OSSTData!D558=2),"",ISBLANK(OSSTData!O558),"",OSSTData!O558=97,97,OSSTData!O558=0,1,OSSTData!O558&gt;0,0)</f>
        <v/>
      </c>
      <c r="K558" s="18" t="str">
        <f>_xlfn.IFS(OR(ISBLANK(OSSTData!B558),(OSSTData!D558=2)),"",OR(ISBLANK(OSSTData!K558),ISBLANK(OSSTData!J558)),"",OR(OSSTData!K558=97,OSSTData!J558=97),97,AND(OSSTData!K558=0,OSSTData!J558=0),1,OR(OSSTData!K558=1,OSSTData!J558=1),0,AND(OSSTData!K558=1,OSSTData!J558=1),0)</f>
        <v/>
      </c>
      <c r="L558" s="18" t="str">
        <f t="shared" si="8"/>
        <v/>
      </c>
    </row>
    <row r="559" spans="1:12" x14ac:dyDescent="0.2">
      <c r="A559" s="18" t="str">
        <f>_xlfn.IFS(OR(ISBLANK(OSSTData!B559),OSSTData!D559=2),"",OR(OSSTData!E559=97,OSSTData!F559=97),97,OR(ISBLANK(OSSTData!E559),ISBLANK(OSSTData!F559)),"",OR(OSSTData!E559&lt;97,OSSTData!F559&lt;97),(OSSTData!E559+OSSTData!F559))</f>
        <v/>
      </c>
      <c r="B559" s="18" t="str">
        <f>_xlfn.IFS(OR(ISBLANK(OSSTData!B559),OSSTData!D559=2),"",OR(ISBLANK(OSSTData!G559),ISBLANK(OSSTData!H559)),"",OR(OSSTData!G559=97,OSSTData!H559=97),97,OR(OSSTData!G559&lt;97,OSSTData!H559&lt;97),(OSSTData!G559+OSSTData!H559))</f>
        <v/>
      </c>
      <c r="C559" s="18" t="str">
        <f>_xlfn.IFS(OR(ISBLANK(OSSTData!B559),OSSTData!D559=2),"",ISBLANK(A559),"",A559=97,97,A559=0,1,A559&lt;97,0)</f>
        <v/>
      </c>
      <c r="D559" s="18" t="str">
        <f>_xlfn.IFS(OR(ISBLANK(OSSTData!B559),OSSTData!D559=2),"",ISBLANK(A559),"",A559=97,97,A559&lt;10,0,A559&gt;=10,1)</f>
        <v/>
      </c>
      <c r="E559" s="18" t="str">
        <f>_xlfn.IFS(OR(ISBLANK(OSSTData!B559),OSSTData!D559=2),"",ISBLANK(A559),"",A559=97,97,A559&lt;20,0,A559&gt;=20,1)</f>
        <v/>
      </c>
      <c r="F559" s="18" t="str">
        <f>_xlfn.IFS(OR(ISBLANK(OSSTData!B559),OSSTData!D559=2),"",ISBLANK(A559),"",A559=97,97,AND(OSSTData!E559=0,OSSTData!F559&gt;0),1,AND(OSSTData!E559&gt;0,OSSTData!F559=0),1,AND(OSSTData!E559=0,OSSTData!F559=0),0,AND(OSSTData!E559&gt;0,OSSTData!F559&gt;0),0)</f>
        <v/>
      </c>
      <c r="G559" s="18" t="str">
        <f>IFERROR(_xlfn.IFS(OR(ISBLANK(OSSTData!B559),OSSTData!D559=2),"",OR(ISBLANK(OSSTData!E559),ISBLANK(OSSTData!F559),ISBLANK(OSSTData!G559),ISBLANK(OSSTData!H559)),"",OR(OSSTData!E559=97,OSSTData!F559=97,OSSTData!G559=97,OSSTData!H559=97),97,AND(OSSTData!E559=0,OSSTData!F559=0,OSSTData!G559=0,OSSTData!H559=0),1,OR(OSSTData!E559&gt;0,OSSTData!F559&gt;0),0),0)</f>
        <v/>
      </c>
      <c r="H559" s="18" t="str">
        <f>_xlfn.IFS(OR(ISBLANK(OSSTData!B559),OSSTData!D559=2),"",OR(ISBLANK(OSSTData!E559),ISBLANK(OSSTData!F559),ISBLANK(OSSTData!G559),ISBLANK(OSSTData!H559)),"",OR(OSSTData!E559=97,OSSTData!F559=97,OSSTData!G559=97,OSSTData!H559=97),97,AND(OSSTData!E559=0,OSSTData!F559=0,OSSTData!G559=0,OSSTData!H559=0),0,AND(OSSTData!E559=0,OSSTData!F559=0,OSSTData!G559=1,OSSTData!H559=1),0,AND(OSSTData!E559=0,OSSTData!F559=0,OSSTData!G559=0,OSSTData!H559=1),1,AND(OSSTData!E559=0,OSSTData!F559=0,OSSTData!G559=1,OSSTData!H559=0),1,AND(OSSTData!E559&gt;0,OSSTData!F559=0,OSSTData!G559=1,OSSTData!H559=0),1,AND(OSSTData!E559=0,OSSTData!F559&gt;0,OSSTData!G559=0,OSSTData!H559=1),1,AND(OSSTData!E559&gt;0,OSSTData!F559&gt;0),0)</f>
        <v/>
      </c>
      <c r="I559" s="18" t="str">
        <f>_xlfn.IFS(OR(ISBLANK(OSSTData!B559),OSSTData!D559=2),"",ISBLANK(OSSTData!N559),"",OSSTData!N559=97,97,OSSTData!N559=0,1,OSSTData!N559&gt;0,0)</f>
        <v/>
      </c>
      <c r="J559" s="18" t="str">
        <f>_xlfn.IFS(OR(ISBLANK(OSSTData!B559),OSSTData!D559=2),"",ISBLANK(OSSTData!O559),"",OSSTData!O559=97,97,OSSTData!O559=0,1,OSSTData!O559&gt;0,0)</f>
        <v/>
      </c>
      <c r="K559" s="18" t="str">
        <f>_xlfn.IFS(OR(ISBLANK(OSSTData!B559),(OSSTData!D559=2)),"",OR(ISBLANK(OSSTData!K559),ISBLANK(OSSTData!J559)),"",OR(OSSTData!K559=97,OSSTData!J559=97),97,AND(OSSTData!K559=0,OSSTData!J559=0),1,OR(OSSTData!K559=1,OSSTData!J559=1),0,AND(OSSTData!K559=1,OSSTData!J559=1),0)</f>
        <v/>
      </c>
      <c r="L559" s="18" t="str">
        <f t="shared" si="8"/>
        <v/>
      </c>
    </row>
    <row r="560" spans="1:12" x14ac:dyDescent="0.2">
      <c r="A560" s="18" t="str">
        <f>_xlfn.IFS(OR(ISBLANK(OSSTData!B560),OSSTData!D560=2),"",OR(OSSTData!E560=97,OSSTData!F560=97),97,OR(ISBLANK(OSSTData!E560),ISBLANK(OSSTData!F560)),"",OR(OSSTData!E560&lt;97,OSSTData!F560&lt;97),(OSSTData!E560+OSSTData!F560))</f>
        <v/>
      </c>
      <c r="B560" s="18" t="str">
        <f>_xlfn.IFS(OR(ISBLANK(OSSTData!B560),OSSTData!D560=2),"",OR(ISBLANK(OSSTData!G560),ISBLANK(OSSTData!H560)),"",OR(OSSTData!G560=97,OSSTData!H560=97),97,OR(OSSTData!G560&lt;97,OSSTData!H560&lt;97),(OSSTData!G560+OSSTData!H560))</f>
        <v/>
      </c>
      <c r="C560" s="18" t="str">
        <f>_xlfn.IFS(OR(ISBLANK(OSSTData!B560),OSSTData!D560=2),"",ISBLANK(A560),"",A560=97,97,A560=0,1,A560&lt;97,0)</f>
        <v/>
      </c>
      <c r="D560" s="18" t="str">
        <f>_xlfn.IFS(OR(ISBLANK(OSSTData!B560),OSSTData!D560=2),"",ISBLANK(A560),"",A560=97,97,A560&lt;10,0,A560&gt;=10,1)</f>
        <v/>
      </c>
      <c r="E560" s="18" t="str">
        <f>_xlfn.IFS(OR(ISBLANK(OSSTData!B560),OSSTData!D560=2),"",ISBLANK(A560),"",A560=97,97,A560&lt;20,0,A560&gt;=20,1)</f>
        <v/>
      </c>
      <c r="F560" s="18" t="str">
        <f>_xlfn.IFS(OR(ISBLANK(OSSTData!B560),OSSTData!D560=2),"",ISBLANK(A560),"",A560=97,97,AND(OSSTData!E560=0,OSSTData!F560&gt;0),1,AND(OSSTData!E560&gt;0,OSSTData!F560=0),1,AND(OSSTData!E560=0,OSSTData!F560=0),0,AND(OSSTData!E560&gt;0,OSSTData!F560&gt;0),0)</f>
        <v/>
      </c>
      <c r="G560" s="18" t="str">
        <f>IFERROR(_xlfn.IFS(OR(ISBLANK(OSSTData!B560),OSSTData!D560=2),"",OR(ISBLANK(OSSTData!E560),ISBLANK(OSSTData!F560),ISBLANK(OSSTData!G560),ISBLANK(OSSTData!H560)),"",OR(OSSTData!E560=97,OSSTData!F560=97,OSSTData!G560=97,OSSTData!H560=97),97,AND(OSSTData!E560=0,OSSTData!F560=0,OSSTData!G560=0,OSSTData!H560=0),1,OR(OSSTData!E560&gt;0,OSSTData!F560&gt;0),0),0)</f>
        <v/>
      </c>
      <c r="H560" s="18" t="str">
        <f>_xlfn.IFS(OR(ISBLANK(OSSTData!B560),OSSTData!D560=2),"",OR(ISBLANK(OSSTData!E560),ISBLANK(OSSTData!F560),ISBLANK(OSSTData!G560),ISBLANK(OSSTData!H560)),"",OR(OSSTData!E560=97,OSSTData!F560=97,OSSTData!G560=97,OSSTData!H560=97),97,AND(OSSTData!E560=0,OSSTData!F560=0,OSSTData!G560=0,OSSTData!H560=0),0,AND(OSSTData!E560=0,OSSTData!F560=0,OSSTData!G560=1,OSSTData!H560=1),0,AND(OSSTData!E560=0,OSSTData!F560=0,OSSTData!G560=0,OSSTData!H560=1),1,AND(OSSTData!E560=0,OSSTData!F560=0,OSSTData!G560=1,OSSTData!H560=0),1,AND(OSSTData!E560&gt;0,OSSTData!F560=0,OSSTData!G560=1,OSSTData!H560=0),1,AND(OSSTData!E560=0,OSSTData!F560&gt;0,OSSTData!G560=0,OSSTData!H560=1),1,AND(OSSTData!E560&gt;0,OSSTData!F560&gt;0),0)</f>
        <v/>
      </c>
      <c r="I560" s="18" t="str">
        <f>_xlfn.IFS(OR(ISBLANK(OSSTData!B560),OSSTData!D560=2),"",ISBLANK(OSSTData!N560),"",OSSTData!N560=97,97,OSSTData!N560=0,1,OSSTData!N560&gt;0,0)</f>
        <v/>
      </c>
      <c r="J560" s="18" t="str">
        <f>_xlfn.IFS(OR(ISBLANK(OSSTData!B560),OSSTData!D560=2),"",ISBLANK(OSSTData!O560),"",OSSTData!O560=97,97,OSSTData!O560=0,1,OSSTData!O560&gt;0,0)</f>
        <v/>
      </c>
      <c r="K560" s="18" t="str">
        <f>_xlfn.IFS(OR(ISBLANK(OSSTData!B560),(OSSTData!D560=2)),"",OR(ISBLANK(OSSTData!K560),ISBLANK(OSSTData!J560)),"",OR(OSSTData!K560=97,OSSTData!J560=97),97,AND(OSSTData!K560=0,OSSTData!J560=0),1,OR(OSSTData!K560=1,OSSTData!J560=1),0,AND(OSSTData!K560=1,OSSTData!J560=1),0)</f>
        <v/>
      </c>
      <c r="L560" s="18" t="str">
        <f t="shared" si="8"/>
        <v/>
      </c>
    </row>
    <row r="561" spans="1:12" x14ac:dyDescent="0.2">
      <c r="A561" s="18" t="str">
        <f>_xlfn.IFS(OR(ISBLANK(OSSTData!B561),OSSTData!D561=2),"",OR(OSSTData!E561=97,OSSTData!F561=97),97,OR(ISBLANK(OSSTData!E561),ISBLANK(OSSTData!F561)),"",OR(OSSTData!E561&lt;97,OSSTData!F561&lt;97),(OSSTData!E561+OSSTData!F561))</f>
        <v/>
      </c>
      <c r="B561" s="18" t="str">
        <f>_xlfn.IFS(OR(ISBLANK(OSSTData!B561),OSSTData!D561=2),"",OR(ISBLANK(OSSTData!G561),ISBLANK(OSSTData!H561)),"",OR(OSSTData!G561=97,OSSTData!H561=97),97,OR(OSSTData!G561&lt;97,OSSTData!H561&lt;97),(OSSTData!G561+OSSTData!H561))</f>
        <v/>
      </c>
      <c r="C561" s="18" t="str">
        <f>_xlfn.IFS(OR(ISBLANK(OSSTData!B561),OSSTData!D561=2),"",ISBLANK(A561),"",A561=97,97,A561=0,1,A561&lt;97,0)</f>
        <v/>
      </c>
      <c r="D561" s="18" t="str">
        <f>_xlfn.IFS(OR(ISBLANK(OSSTData!B561),OSSTData!D561=2),"",ISBLANK(A561),"",A561=97,97,A561&lt;10,0,A561&gt;=10,1)</f>
        <v/>
      </c>
      <c r="E561" s="18" t="str">
        <f>_xlfn.IFS(OR(ISBLANK(OSSTData!B561),OSSTData!D561=2),"",ISBLANK(A561),"",A561=97,97,A561&lt;20,0,A561&gt;=20,1)</f>
        <v/>
      </c>
      <c r="F561" s="18" t="str">
        <f>_xlfn.IFS(OR(ISBLANK(OSSTData!B561),OSSTData!D561=2),"",ISBLANK(A561),"",A561=97,97,AND(OSSTData!E561=0,OSSTData!F561&gt;0),1,AND(OSSTData!E561&gt;0,OSSTData!F561=0),1,AND(OSSTData!E561=0,OSSTData!F561=0),0,AND(OSSTData!E561&gt;0,OSSTData!F561&gt;0),0)</f>
        <v/>
      </c>
      <c r="G561" s="18" t="str">
        <f>IFERROR(_xlfn.IFS(OR(ISBLANK(OSSTData!B561),OSSTData!D561=2),"",OR(ISBLANK(OSSTData!E561),ISBLANK(OSSTData!F561),ISBLANK(OSSTData!G561),ISBLANK(OSSTData!H561)),"",OR(OSSTData!E561=97,OSSTData!F561=97,OSSTData!G561=97,OSSTData!H561=97),97,AND(OSSTData!E561=0,OSSTData!F561=0,OSSTData!G561=0,OSSTData!H561=0),1,OR(OSSTData!E561&gt;0,OSSTData!F561&gt;0),0),0)</f>
        <v/>
      </c>
      <c r="H561" s="18" t="str">
        <f>_xlfn.IFS(OR(ISBLANK(OSSTData!B561),OSSTData!D561=2),"",OR(ISBLANK(OSSTData!E561),ISBLANK(OSSTData!F561),ISBLANK(OSSTData!G561),ISBLANK(OSSTData!H561)),"",OR(OSSTData!E561=97,OSSTData!F561=97,OSSTData!G561=97,OSSTData!H561=97),97,AND(OSSTData!E561=0,OSSTData!F561=0,OSSTData!G561=0,OSSTData!H561=0),0,AND(OSSTData!E561=0,OSSTData!F561=0,OSSTData!G561=1,OSSTData!H561=1),0,AND(OSSTData!E561=0,OSSTData!F561=0,OSSTData!G561=0,OSSTData!H561=1),1,AND(OSSTData!E561=0,OSSTData!F561=0,OSSTData!G561=1,OSSTData!H561=0),1,AND(OSSTData!E561&gt;0,OSSTData!F561=0,OSSTData!G561=1,OSSTData!H561=0),1,AND(OSSTData!E561=0,OSSTData!F561&gt;0,OSSTData!G561=0,OSSTData!H561=1),1,AND(OSSTData!E561&gt;0,OSSTData!F561&gt;0),0)</f>
        <v/>
      </c>
      <c r="I561" s="18" t="str">
        <f>_xlfn.IFS(OR(ISBLANK(OSSTData!B561),OSSTData!D561=2),"",ISBLANK(OSSTData!N561),"",OSSTData!N561=97,97,OSSTData!N561=0,1,OSSTData!N561&gt;0,0)</f>
        <v/>
      </c>
      <c r="J561" s="18" t="str">
        <f>_xlfn.IFS(OR(ISBLANK(OSSTData!B561),OSSTData!D561=2),"",ISBLANK(OSSTData!O561),"",OSSTData!O561=97,97,OSSTData!O561=0,1,OSSTData!O561&gt;0,0)</f>
        <v/>
      </c>
      <c r="K561" s="18" t="str">
        <f>_xlfn.IFS(OR(ISBLANK(OSSTData!B561),(OSSTData!D561=2)),"",OR(ISBLANK(OSSTData!K561),ISBLANK(OSSTData!J561)),"",OR(OSSTData!K561=97,OSSTData!J561=97),97,AND(OSSTData!K561=0,OSSTData!J561=0),1,OR(OSSTData!K561=1,OSSTData!J561=1),0,AND(OSSTData!K561=1,OSSTData!J561=1),0)</f>
        <v/>
      </c>
      <c r="L561" s="18" t="str">
        <f t="shared" si="8"/>
        <v/>
      </c>
    </row>
    <row r="562" spans="1:12" x14ac:dyDescent="0.2">
      <c r="A562" s="18" t="str">
        <f>_xlfn.IFS(OR(ISBLANK(OSSTData!B562),OSSTData!D562=2),"",OR(OSSTData!E562=97,OSSTData!F562=97),97,OR(ISBLANK(OSSTData!E562),ISBLANK(OSSTData!F562)),"",OR(OSSTData!E562&lt;97,OSSTData!F562&lt;97),(OSSTData!E562+OSSTData!F562))</f>
        <v/>
      </c>
      <c r="B562" s="18" t="str">
        <f>_xlfn.IFS(OR(ISBLANK(OSSTData!B562),OSSTData!D562=2),"",OR(ISBLANK(OSSTData!G562),ISBLANK(OSSTData!H562)),"",OR(OSSTData!G562=97,OSSTData!H562=97),97,OR(OSSTData!G562&lt;97,OSSTData!H562&lt;97),(OSSTData!G562+OSSTData!H562))</f>
        <v/>
      </c>
      <c r="C562" s="18" t="str">
        <f>_xlfn.IFS(OR(ISBLANK(OSSTData!B562),OSSTData!D562=2),"",ISBLANK(A562),"",A562=97,97,A562=0,1,A562&lt;97,0)</f>
        <v/>
      </c>
      <c r="D562" s="18" t="str">
        <f>_xlfn.IFS(OR(ISBLANK(OSSTData!B562),OSSTData!D562=2),"",ISBLANK(A562),"",A562=97,97,A562&lt;10,0,A562&gt;=10,1)</f>
        <v/>
      </c>
      <c r="E562" s="18" t="str">
        <f>_xlfn.IFS(OR(ISBLANK(OSSTData!B562),OSSTData!D562=2),"",ISBLANK(A562),"",A562=97,97,A562&lt;20,0,A562&gt;=20,1)</f>
        <v/>
      </c>
      <c r="F562" s="18" t="str">
        <f>_xlfn.IFS(OR(ISBLANK(OSSTData!B562),OSSTData!D562=2),"",ISBLANK(A562),"",A562=97,97,AND(OSSTData!E562=0,OSSTData!F562&gt;0),1,AND(OSSTData!E562&gt;0,OSSTData!F562=0),1,AND(OSSTData!E562=0,OSSTData!F562=0),0,AND(OSSTData!E562&gt;0,OSSTData!F562&gt;0),0)</f>
        <v/>
      </c>
      <c r="G562" s="18" t="str">
        <f>IFERROR(_xlfn.IFS(OR(ISBLANK(OSSTData!B562),OSSTData!D562=2),"",OR(ISBLANK(OSSTData!E562),ISBLANK(OSSTData!F562),ISBLANK(OSSTData!G562),ISBLANK(OSSTData!H562)),"",OR(OSSTData!E562=97,OSSTData!F562=97,OSSTData!G562=97,OSSTData!H562=97),97,AND(OSSTData!E562=0,OSSTData!F562=0,OSSTData!G562=0,OSSTData!H562=0),1,OR(OSSTData!E562&gt;0,OSSTData!F562&gt;0),0),0)</f>
        <v/>
      </c>
      <c r="H562" s="18" t="str">
        <f>_xlfn.IFS(OR(ISBLANK(OSSTData!B562),OSSTData!D562=2),"",OR(ISBLANK(OSSTData!E562),ISBLANK(OSSTData!F562),ISBLANK(OSSTData!G562),ISBLANK(OSSTData!H562)),"",OR(OSSTData!E562=97,OSSTData!F562=97,OSSTData!G562=97,OSSTData!H562=97),97,AND(OSSTData!E562=0,OSSTData!F562=0,OSSTData!G562=0,OSSTData!H562=0),0,AND(OSSTData!E562=0,OSSTData!F562=0,OSSTData!G562=1,OSSTData!H562=1),0,AND(OSSTData!E562=0,OSSTData!F562=0,OSSTData!G562=0,OSSTData!H562=1),1,AND(OSSTData!E562=0,OSSTData!F562=0,OSSTData!G562=1,OSSTData!H562=0),1,AND(OSSTData!E562&gt;0,OSSTData!F562=0,OSSTData!G562=1,OSSTData!H562=0),1,AND(OSSTData!E562=0,OSSTData!F562&gt;0,OSSTData!G562=0,OSSTData!H562=1),1,AND(OSSTData!E562&gt;0,OSSTData!F562&gt;0),0)</f>
        <v/>
      </c>
      <c r="I562" s="18" t="str">
        <f>_xlfn.IFS(OR(ISBLANK(OSSTData!B562),OSSTData!D562=2),"",ISBLANK(OSSTData!N562),"",OSSTData!N562=97,97,OSSTData!N562=0,1,OSSTData!N562&gt;0,0)</f>
        <v/>
      </c>
      <c r="J562" s="18" t="str">
        <f>_xlfn.IFS(OR(ISBLANK(OSSTData!B562),OSSTData!D562=2),"",ISBLANK(OSSTData!O562),"",OSSTData!O562=97,97,OSSTData!O562=0,1,OSSTData!O562&gt;0,0)</f>
        <v/>
      </c>
      <c r="K562" s="18" t="str">
        <f>_xlfn.IFS(OR(ISBLANK(OSSTData!B562),(OSSTData!D562=2)),"",OR(ISBLANK(OSSTData!K562),ISBLANK(OSSTData!J562)),"",OR(OSSTData!K562=97,OSSTData!J562=97),97,AND(OSSTData!K562=0,OSSTData!J562=0),1,OR(OSSTData!K562=1,OSSTData!J562=1),0,AND(OSSTData!K562=1,OSSTData!J562=1),0)</f>
        <v/>
      </c>
      <c r="L562" s="18" t="str">
        <f t="shared" si="8"/>
        <v/>
      </c>
    </row>
    <row r="563" spans="1:12" x14ac:dyDescent="0.2">
      <c r="A563" s="18" t="str">
        <f>_xlfn.IFS(OR(ISBLANK(OSSTData!B563),OSSTData!D563=2),"",OR(OSSTData!E563=97,OSSTData!F563=97),97,OR(ISBLANK(OSSTData!E563),ISBLANK(OSSTData!F563)),"",OR(OSSTData!E563&lt;97,OSSTData!F563&lt;97),(OSSTData!E563+OSSTData!F563))</f>
        <v/>
      </c>
      <c r="B563" s="18" t="str">
        <f>_xlfn.IFS(OR(ISBLANK(OSSTData!B563),OSSTData!D563=2),"",OR(ISBLANK(OSSTData!G563),ISBLANK(OSSTData!H563)),"",OR(OSSTData!G563=97,OSSTData!H563=97),97,OR(OSSTData!G563&lt;97,OSSTData!H563&lt;97),(OSSTData!G563+OSSTData!H563))</f>
        <v/>
      </c>
      <c r="C563" s="18" t="str">
        <f>_xlfn.IFS(OR(ISBLANK(OSSTData!B563),OSSTData!D563=2),"",ISBLANK(A563),"",A563=97,97,A563=0,1,A563&lt;97,0)</f>
        <v/>
      </c>
      <c r="D563" s="18" t="str">
        <f>_xlfn.IFS(OR(ISBLANK(OSSTData!B563),OSSTData!D563=2),"",ISBLANK(A563),"",A563=97,97,A563&lt;10,0,A563&gt;=10,1)</f>
        <v/>
      </c>
      <c r="E563" s="18" t="str">
        <f>_xlfn.IFS(OR(ISBLANK(OSSTData!B563),OSSTData!D563=2),"",ISBLANK(A563),"",A563=97,97,A563&lt;20,0,A563&gt;=20,1)</f>
        <v/>
      </c>
      <c r="F563" s="18" t="str">
        <f>_xlfn.IFS(OR(ISBLANK(OSSTData!B563),OSSTData!D563=2),"",ISBLANK(A563),"",A563=97,97,AND(OSSTData!E563=0,OSSTData!F563&gt;0),1,AND(OSSTData!E563&gt;0,OSSTData!F563=0),1,AND(OSSTData!E563=0,OSSTData!F563=0),0,AND(OSSTData!E563&gt;0,OSSTData!F563&gt;0),0)</f>
        <v/>
      </c>
      <c r="G563" s="18" t="str">
        <f>IFERROR(_xlfn.IFS(OR(ISBLANK(OSSTData!B563),OSSTData!D563=2),"",OR(ISBLANK(OSSTData!E563),ISBLANK(OSSTData!F563),ISBLANK(OSSTData!G563),ISBLANK(OSSTData!H563)),"",OR(OSSTData!E563=97,OSSTData!F563=97,OSSTData!G563=97,OSSTData!H563=97),97,AND(OSSTData!E563=0,OSSTData!F563=0,OSSTData!G563=0,OSSTData!H563=0),1,OR(OSSTData!E563&gt;0,OSSTData!F563&gt;0),0),0)</f>
        <v/>
      </c>
      <c r="H563" s="18" t="str">
        <f>_xlfn.IFS(OR(ISBLANK(OSSTData!B563),OSSTData!D563=2),"",OR(ISBLANK(OSSTData!E563),ISBLANK(OSSTData!F563),ISBLANK(OSSTData!G563),ISBLANK(OSSTData!H563)),"",OR(OSSTData!E563=97,OSSTData!F563=97,OSSTData!G563=97,OSSTData!H563=97),97,AND(OSSTData!E563=0,OSSTData!F563=0,OSSTData!G563=0,OSSTData!H563=0),0,AND(OSSTData!E563=0,OSSTData!F563=0,OSSTData!G563=1,OSSTData!H563=1),0,AND(OSSTData!E563=0,OSSTData!F563=0,OSSTData!G563=0,OSSTData!H563=1),1,AND(OSSTData!E563=0,OSSTData!F563=0,OSSTData!G563=1,OSSTData!H563=0),1,AND(OSSTData!E563&gt;0,OSSTData!F563=0,OSSTData!G563=1,OSSTData!H563=0),1,AND(OSSTData!E563=0,OSSTData!F563&gt;0,OSSTData!G563=0,OSSTData!H563=1),1,AND(OSSTData!E563&gt;0,OSSTData!F563&gt;0),0)</f>
        <v/>
      </c>
      <c r="I563" s="18" t="str">
        <f>_xlfn.IFS(OR(ISBLANK(OSSTData!B563),OSSTData!D563=2),"",ISBLANK(OSSTData!N563),"",OSSTData!N563=97,97,OSSTData!N563=0,1,OSSTData!N563&gt;0,0)</f>
        <v/>
      </c>
      <c r="J563" s="18" t="str">
        <f>_xlfn.IFS(OR(ISBLANK(OSSTData!B563),OSSTData!D563=2),"",ISBLANK(OSSTData!O563),"",OSSTData!O563=97,97,OSSTData!O563=0,1,OSSTData!O563&gt;0,0)</f>
        <v/>
      </c>
      <c r="K563" s="18" t="str">
        <f>_xlfn.IFS(OR(ISBLANK(OSSTData!B563),(OSSTData!D563=2)),"",OR(ISBLANK(OSSTData!K563),ISBLANK(OSSTData!J563)),"",OR(OSSTData!K563=97,OSSTData!J563=97),97,AND(OSSTData!K563=0,OSSTData!J563=0),1,OR(OSSTData!K563=1,OSSTData!J563=1),0,AND(OSSTData!K563=1,OSSTData!J563=1),0)</f>
        <v/>
      </c>
      <c r="L563" s="18" t="str">
        <f t="shared" si="8"/>
        <v/>
      </c>
    </row>
    <row r="564" spans="1:12" x14ac:dyDescent="0.2">
      <c r="A564" s="18" t="str">
        <f>_xlfn.IFS(OR(ISBLANK(OSSTData!B564),OSSTData!D564=2),"",OR(OSSTData!E564=97,OSSTData!F564=97),97,OR(ISBLANK(OSSTData!E564),ISBLANK(OSSTData!F564)),"",OR(OSSTData!E564&lt;97,OSSTData!F564&lt;97),(OSSTData!E564+OSSTData!F564))</f>
        <v/>
      </c>
      <c r="B564" s="18" t="str">
        <f>_xlfn.IFS(OR(ISBLANK(OSSTData!B564),OSSTData!D564=2),"",OR(ISBLANK(OSSTData!G564),ISBLANK(OSSTData!H564)),"",OR(OSSTData!G564=97,OSSTData!H564=97),97,OR(OSSTData!G564&lt;97,OSSTData!H564&lt;97),(OSSTData!G564+OSSTData!H564))</f>
        <v/>
      </c>
      <c r="C564" s="18" t="str">
        <f>_xlfn.IFS(OR(ISBLANK(OSSTData!B564),OSSTData!D564=2),"",ISBLANK(A564),"",A564=97,97,A564=0,1,A564&lt;97,0)</f>
        <v/>
      </c>
      <c r="D564" s="18" t="str">
        <f>_xlfn.IFS(OR(ISBLANK(OSSTData!B564),OSSTData!D564=2),"",ISBLANK(A564),"",A564=97,97,A564&lt;10,0,A564&gt;=10,1)</f>
        <v/>
      </c>
      <c r="E564" s="18" t="str">
        <f>_xlfn.IFS(OR(ISBLANK(OSSTData!B564),OSSTData!D564=2),"",ISBLANK(A564),"",A564=97,97,A564&lt;20,0,A564&gt;=20,1)</f>
        <v/>
      </c>
      <c r="F564" s="18" t="str">
        <f>_xlfn.IFS(OR(ISBLANK(OSSTData!B564),OSSTData!D564=2),"",ISBLANK(A564),"",A564=97,97,AND(OSSTData!E564=0,OSSTData!F564&gt;0),1,AND(OSSTData!E564&gt;0,OSSTData!F564=0),1,AND(OSSTData!E564=0,OSSTData!F564=0),0,AND(OSSTData!E564&gt;0,OSSTData!F564&gt;0),0)</f>
        <v/>
      </c>
      <c r="G564" s="18" t="str">
        <f>IFERROR(_xlfn.IFS(OR(ISBLANK(OSSTData!B564),OSSTData!D564=2),"",OR(ISBLANK(OSSTData!E564),ISBLANK(OSSTData!F564),ISBLANK(OSSTData!G564),ISBLANK(OSSTData!H564)),"",OR(OSSTData!E564=97,OSSTData!F564=97,OSSTData!G564=97,OSSTData!H564=97),97,AND(OSSTData!E564=0,OSSTData!F564=0,OSSTData!G564=0,OSSTData!H564=0),1,OR(OSSTData!E564&gt;0,OSSTData!F564&gt;0),0),0)</f>
        <v/>
      </c>
      <c r="H564" s="18" t="str">
        <f>_xlfn.IFS(OR(ISBLANK(OSSTData!B564),OSSTData!D564=2),"",OR(ISBLANK(OSSTData!E564),ISBLANK(OSSTData!F564),ISBLANK(OSSTData!G564),ISBLANK(OSSTData!H564)),"",OR(OSSTData!E564=97,OSSTData!F564=97,OSSTData!G564=97,OSSTData!H564=97),97,AND(OSSTData!E564=0,OSSTData!F564=0,OSSTData!G564=0,OSSTData!H564=0),0,AND(OSSTData!E564=0,OSSTData!F564=0,OSSTData!G564=1,OSSTData!H564=1),0,AND(OSSTData!E564=0,OSSTData!F564=0,OSSTData!G564=0,OSSTData!H564=1),1,AND(OSSTData!E564=0,OSSTData!F564=0,OSSTData!G564=1,OSSTData!H564=0),1,AND(OSSTData!E564&gt;0,OSSTData!F564=0,OSSTData!G564=1,OSSTData!H564=0),1,AND(OSSTData!E564=0,OSSTData!F564&gt;0,OSSTData!G564=0,OSSTData!H564=1),1,AND(OSSTData!E564&gt;0,OSSTData!F564&gt;0),0)</f>
        <v/>
      </c>
      <c r="I564" s="18" t="str">
        <f>_xlfn.IFS(OR(ISBLANK(OSSTData!B564),OSSTData!D564=2),"",ISBLANK(OSSTData!N564),"",OSSTData!N564=97,97,OSSTData!N564=0,1,OSSTData!N564&gt;0,0)</f>
        <v/>
      </c>
      <c r="J564" s="18" t="str">
        <f>_xlfn.IFS(OR(ISBLANK(OSSTData!B564),OSSTData!D564=2),"",ISBLANK(OSSTData!O564),"",OSSTData!O564=97,97,OSSTData!O564=0,1,OSSTData!O564&gt;0,0)</f>
        <v/>
      </c>
      <c r="K564" s="18" t="str">
        <f>_xlfn.IFS(OR(ISBLANK(OSSTData!B564),(OSSTData!D564=2)),"",OR(ISBLANK(OSSTData!K564),ISBLANK(OSSTData!J564)),"",OR(OSSTData!K564=97,OSSTData!J564=97),97,AND(OSSTData!K564=0,OSSTData!J564=0),1,OR(OSSTData!K564=1,OSSTData!J564=1),0,AND(OSSTData!K564=1,OSSTData!J564=1),0)</f>
        <v/>
      </c>
      <c r="L564" s="18" t="str">
        <f t="shared" si="8"/>
        <v/>
      </c>
    </row>
    <row r="565" spans="1:12" x14ac:dyDescent="0.2">
      <c r="A565" s="18" t="str">
        <f>_xlfn.IFS(OR(ISBLANK(OSSTData!B565),OSSTData!D565=2),"",OR(OSSTData!E565=97,OSSTData!F565=97),97,OR(ISBLANK(OSSTData!E565),ISBLANK(OSSTData!F565)),"",OR(OSSTData!E565&lt;97,OSSTData!F565&lt;97),(OSSTData!E565+OSSTData!F565))</f>
        <v/>
      </c>
      <c r="B565" s="18" t="str">
        <f>_xlfn.IFS(OR(ISBLANK(OSSTData!B565),OSSTData!D565=2),"",OR(ISBLANK(OSSTData!G565),ISBLANK(OSSTData!H565)),"",OR(OSSTData!G565=97,OSSTData!H565=97),97,OR(OSSTData!G565&lt;97,OSSTData!H565&lt;97),(OSSTData!G565+OSSTData!H565))</f>
        <v/>
      </c>
      <c r="C565" s="18" t="str">
        <f>_xlfn.IFS(OR(ISBLANK(OSSTData!B565),OSSTData!D565=2),"",ISBLANK(A565),"",A565=97,97,A565=0,1,A565&lt;97,0)</f>
        <v/>
      </c>
      <c r="D565" s="18" t="str">
        <f>_xlfn.IFS(OR(ISBLANK(OSSTData!B565),OSSTData!D565=2),"",ISBLANK(A565),"",A565=97,97,A565&lt;10,0,A565&gt;=10,1)</f>
        <v/>
      </c>
      <c r="E565" s="18" t="str">
        <f>_xlfn.IFS(OR(ISBLANK(OSSTData!B565),OSSTData!D565=2),"",ISBLANK(A565),"",A565=97,97,A565&lt;20,0,A565&gt;=20,1)</f>
        <v/>
      </c>
      <c r="F565" s="18" t="str">
        <f>_xlfn.IFS(OR(ISBLANK(OSSTData!B565),OSSTData!D565=2),"",ISBLANK(A565),"",A565=97,97,AND(OSSTData!E565=0,OSSTData!F565&gt;0),1,AND(OSSTData!E565&gt;0,OSSTData!F565=0),1,AND(OSSTData!E565=0,OSSTData!F565=0),0,AND(OSSTData!E565&gt;0,OSSTData!F565&gt;0),0)</f>
        <v/>
      </c>
      <c r="G565" s="18" t="str">
        <f>IFERROR(_xlfn.IFS(OR(ISBLANK(OSSTData!B565),OSSTData!D565=2),"",OR(ISBLANK(OSSTData!E565),ISBLANK(OSSTData!F565),ISBLANK(OSSTData!G565),ISBLANK(OSSTData!H565)),"",OR(OSSTData!E565=97,OSSTData!F565=97,OSSTData!G565=97,OSSTData!H565=97),97,AND(OSSTData!E565=0,OSSTData!F565=0,OSSTData!G565=0,OSSTData!H565=0),1,OR(OSSTData!E565&gt;0,OSSTData!F565&gt;0),0),0)</f>
        <v/>
      </c>
      <c r="H565" s="18" t="str">
        <f>_xlfn.IFS(OR(ISBLANK(OSSTData!B565),OSSTData!D565=2),"",OR(ISBLANK(OSSTData!E565),ISBLANK(OSSTData!F565),ISBLANK(OSSTData!G565),ISBLANK(OSSTData!H565)),"",OR(OSSTData!E565=97,OSSTData!F565=97,OSSTData!G565=97,OSSTData!H565=97),97,AND(OSSTData!E565=0,OSSTData!F565=0,OSSTData!G565=0,OSSTData!H565=0),0,AND(OSSTData!E565=0,OSSTData!F565=0,OSSTData!G565=1,OSSTData!H565=1),0,AND(OSSTData!E565=0,OSSTData!F565=0,OSSTData!G565=0,OSSTData!H565=1),1,AND(OSSTData!E565=0,OSSTData!F565=0,OSSTData!G565=1,OSSTData!H565=0),1,AND(OSSTData!E565&gt;0,OSSTData!F565=0,OSSTData!G565=1,OSSTData!H565=0),1,AND(OSSTData!E565=0,OSSTData!F565&gt;0,OSSTData!G565=0,OSSTData!H565=1),1,AND(OSSTData!E565&gt;0,OSSTData!F565&gt;0),0)</f>
        <v/>
      </c>
      <c r="I565" s="18" t="str">
        <f>_xlfn.IFS(OR(ISBLANK(OSSTData!B565),OSSTData!D565=2),"",ISBLANK(OSSTData!N565),"",OSSTData!N565=97,97,OSSTData!N565=0,1,OSSTData!N565&gt;0,0)</f>
        <v/>
      </c>
      <c r="J565" s="18" t="str">
        <f>_xlfn.IFS(OR(ISBLANK(OSSTData!B565),OSSTData!D565=2),"",ISBLANK(OSSTData!O565),"",OSSTData!O565=97,97,OSSTData!O565=0,1,OSSTData!O565&gt;0,0)</f>
        <v/>
      </c>
      <c r="K565" s="18" t="str">
        <f>_xlfn.IFS(OR(ISBLANK(OSSTData!B565),(OSSTData!D565=2)),"",OR(ISBLANK(OSSTData!K565),ISBLANK(OSSTData!J565)),"",OR(OSSTData!K565=97,OSSTData!J565=97),97,AND(OSSTData!K565=0,OSSTData!J565=0),1,OR(OSSTData!K565=1,OSSTData!J565=1),0,AND(OSSTData!K565=1,OSSTData!J565=1),0)</f>
        <v/>
      </c>
      <c r="L565" s="18" t="str">
        <f t="shared" si="8"/>
        <v/>
      </c>
    </row>
    <row r="566" spans="1:12" x14ac:dyDescent="0.2">
      <c r="A566" s="18" t="str">
        <f>_xlfn.IFS(OR(ISBLANK(OSSTData!B566),OSSTData!D566=2),"",OR(OSSTData!E566=97,OSSTData!F566=97),97,OR(ISBLANK(OSSTData!E566),ISBLANK(OSSTData!F566)),"",OR(OSSTData!E566&lt;97,OSSTData!F566&lt;97),(OSSTData!E566+OSSTData!F566))</f>
        <v/>
      </c>
      <c r="B566" s="18" t="str">
        <f>_xlfn.IFS(OR(ISBLANK(OSSTData!B566),OSSTData!D566=2),"",OR(ISBLANK(OSSTData!G566),ISBLANK(OSSTData!H566)),"",OR(OSSTData!G566=97,OSSTData!H566=97),97,OR(OSSTData!G566&lt;97,OSSTData!H566&lt;97),(OSSTData!G566+OSSTData!H566))</f>
        <v/>
      </c>
      <c r="C566" s="18" t="str">
        <f>_xlfn.IFS(OR(ISBLANK(OSSTData!B566),OSSTData!D566=2),"",ISBLANK(A566),"",A566=97,97,A566=0,1,A566&lt;97,0)</f>
        <v/>
      </c>
      <c r="D566" s="18" t="str">
        <f>_xlfn.IFS(OR(ISBLANK(OSSTData!B566),OSSTData!D566=2),"",ISBLANK(A566),"",A566=97,97,A566&lt;10,0,A566&gt;=10,1)</f>
        <v/>
      </c>
      <c r="E566" s="18" t="str">
        <f>_xlfn.IFS(OR(ISBLANK(OSSTData!B566),OSSTData!D566=2),"",ISBLANK(A566),"",A566=97,97,A566&lt;20,0,A566&gt;=20,1)</f>
        <v/>
      </c>
      <c r="F566" s="18" t="str">
        <f>_xlfn.IFS(OR(ISBLANK(OSSTData!B566),OSSTData!D566=2),"",ISBLANK(A566),"",A566=97,97,AND(OSSTData!E566=0,OSSTData!F566&gt;0),1,AND(OSSTData!E566&gt;0,OSSTData!F566=0),1,AND(OSSTData!E566=0,OSSTData!F566=0),0,AND(OSSTData!E566&gt;0,OSSTData!F566&gt;0),0)</f>
        <v/>
      </c>
      <c r="G566" s="18" t="str">
        <f>IFERROR(_xlfn.IFS(OR(ISBLANK(OSSTData!B566),OSSTData!D566=2),"",OR(ISBLANK(OSSTData!E566),ISBLANK(OSSTData!F566),ISBLANK(OSSTData!G566),ISBLANK(OSSTData!H566)),"",OR(OSSTData!E566=97,OSSTData!F566=97,OSSTData!G566=97,OSSTData!H566=97),97,AND(OSSTData!E566=0,OSSTData!F566=0,OSSTData!G566=0,OSSTData!H566=0),1,OR(OSSTData!E566&gt;0,OSSTData!F566&gt;0),0),0)</f>
        <v/>
      </c>
      <c r="H566" s="18" t="str">
        <f>_xlfn.IFS(OR(ISBLANK(OSSTData!B566),OSSTData!D566=2),"",OR(ISBLANK(OSSTData!E566),ISBLANK(OSSTData!F566),ISBLANK(OSSTData!G566),ISBLANK(OSSTData!H566)),"",OR(OSSTData!E566=97,OSSTData!F566=97,OSSTData!G566=97,OSSTData!H566=97),97,AND(OSSTData!E566=0,OSSTData!F566=0,OSSTData!G566=0,OSSTData!H566=0),0,AND(OSSTData!E566=0,OSSTData!F566=0,OSSTData!G566=1,OSSTData!H566=1),0,AND(OSSTData!E566=0,OSSTData!F566=0,OSSTData!G566=0,OSSTData!H566=1),1,AND(OSSTData!E566=0,OSSTData!F566=0,OSSTData!G566=1,OSSTData!H566=0),1,AND(OSSTData!E566&gt;0,OSSTData!F566=0,OSSTData!G566=1,OSSTData!H566=0),1,AND(OSSTData!E566=0,OSSTData!F566&gt;0,OSSTData!G566=0,OSSTData!H566=1),1,AND(OSSTData!E566&gt;0,OSSTData!F566&gt;0),0)</f>
        <v/>
      </c>
      <c r="I566" s="18" t="str">
        <f>_xlfn.IFS(OR(ISBLANK(OSSTData!B566),OSSTData!D566=2),"",ISBLANK(OSSTData!N566),"",OSSTData!N566=97,97,OSSTData!N566=0,1,OSSTData!N566&gt;0,0)</f>
        <v/>
      </c>
      <c r="J566" s="18" t="str">
        <f>_xlfn.IFS(OR(ISBLANK(OSSTData!B566),OSSTData!D566=2),"",ISBLANK(OSSTData!O566),"",OSSTData!O566=97,97,OSSTData!O566=0,1,OSSTData!O566&gt;0,0)</f>
        <v/>
      </c>
      <c r="K566" s="18" t="str">
        <f>_xlfn.IFS(OR(ISBLANK(OSSTData!B566),(OSSTData!D566=2)),"",OR(ISBLANK(OSSTData!K566),ISBLANK(OSSTData!J566)),"",OR(OSSTData!K566=97,OSSTData!J566=97),97,AND(OSSTData!K566=0,OSSTData!J566=0),1,OR(OSSTData!K566=1,OSSTData!J566=1),0,AND(OSSTData!K566=1,OSSTData!J566=1),0)</f>
        <v/>
      </c>
      <c r="L566" s="18" t="str">
        <f t="shared" si="8"/>
        <v/>
      </c>
    </row>
    <row r="567" spans="1:12" x14ac:dyDescent="0.2">
      <c r="A567" s="18" t="str">
        <f>_xlfn.IFS(OR(ISBLANK(OSSTData!B567),OSSTData!D567=2),"",OR(OSSTData!E567=97,OSSTData!F567=97),97,OR(ISBLANK(OSSTData!E567),ISBLANK(OSSTData!F567)),"",OR(OSSTData!E567&lt;97,OSSTData!F567&lt;97),(OSSTData!E567+OSSTData!F567))</f>
        <v/>
      </c>
      <c r="B567" s="18" t="str">
        <f>_xlfn.IFS(OR(ISBLANK(OSSTData!B567),OSSTData!D567=2),"",OR(ISBLANK(OSSTData!G567),ISBLANK(OSSTData!H567)),"",OR(OSSTData!G567=97,OSSTData!H567=97),97,OR(OSSTData!G567&lt;97,OSSTData!H567&lt;97),(OSSTData!G567+OSSTData!H567))</f>
        <v/>
      </c>
      <c r="C567" s="18" t="str">
        <f>_xlfn.IFS(OR(ISBLANK(OSSTData!B567),OSSTData!D567=2),"",ISBLANK(A567),"",A567=97,97,A567=0,1,A567&lt;97,0)</f>
        <v/>
      </c>
      <c r="D567" s="18" t="str">
        <f>_xlfn.IFS(OR(ISBLANK(OSSTData!B567),OSSTData!D567=2),"",ISBLANK(A567),"",A567=97,97,A567&lt;10,0,A567&gt;=10,1)</f>
        <v/>
      </c>
      <c r="E567" s="18" t="str">
        <f>_xlfn.IFS(OR(ISBLANK(OSSTData!B567),OSSTData!D567=2),"",ISBLANK(A567),"",A567=97,97,A567&lt;20,0,A567&gt;=20,1)</f>
        <v/>
      </c>
      <c r="F567" s="18" t="str">
        <f>_xlfn.IFS(OR(ISBLANK(OSSTData!B567),OSSTData!D567=2),"",ISBLANK(A567),"",A567=97,97,AND(OSSTData!E567=0,OSSTData!F567&gt;0),1,AND(OSSTData!E567&gt;0,OSSTData!F567=0),1,AND(OSSTData!E567=0,OSSTData!F567=0),0,AND(OSSTData!E567&gt;0,OSSTData!F567&gt;0),0)</f>
        <v/>
      </c>
      <c r="G567" s="18" t="str">
        <f>IFERROR(_xlfn.IFS(OR(ISBLANK(OSSTData!B567),OSSTData!D567=2),"",OR(ISBLANK(OSSTData!E567),ISBLANK(OSSTData!F567),ISBLANK(OSSTData!G567),ISBLANK(OSSTData!H567)),"",OR(OSSTData!E567=97,OSSTData!F567=97,OSSTData!G567=97,OSSTData!H567=97),97,AND(OSSTData!E567=0,OSSTData!F567=0,OSSTData!G567=0,OSSTData!H567=0),1,OR(OSSTData!E567&gt;0,OSSTData!F567&gt;0),0),0)</f>
        <v/>
      </c>
      <c r="H567" s="18" t="str">
        <f>_xlfn.IFS(OR(ISBLANK(OSSTData!B567),OSSTData!D567=2),"",OR(ISBLANK(OSSTData!E567),ISBLANK(OSSTData!F567),ISBLANK(OSSTData!G567),ISBLANK(OSSTData!H567)),"",OR(OSSTData!E567=97,OSSTData!F567=97,OSSTData!G567=97,OSSTData!H567=97),97,AND(OSSTData!E567=0,OSSTData!F567=0,OSSTData!G567=0,OSSTData!H567=0),0,AND(OSSTData!E567=0,OSSTData!F567=0,OSSTData!G567=1,OSSTData!H567=1),0,AND(OSSTData!E567=0,OSSTData!F567=0,OSSTData!G567=0,OSSTData!H567=1),1,AND(OSSTData!E567=0,OSSTData!F567=0,OSSTData!G567=1,OSSTData!H567=0),1,AND(OSSTData!E567&gt;0,OSSTData!F567=0,OSSTData!G567=1,OSSTData!H567=0),1,AND(OSSTData!E567=0,OSSTData!F567&gt;0,OSSTData!G567=0,OSSTData!H567=1),1,AND(OSSTData!E567&gt;0,OSSTData!F567&gt;0),0)</f>
        <v/>
      </c>
      <c r="I567" s="18" t="str">
        <f>_xlfn.IFS(OR(ISBLANK(OSSTData!B567),OSSTData!D567=2),"",ISBLANK(OSSTData!N567),"",OSSTData!N567=97,97,OSSTData!N567=0,1,OSSTData!N567&gt;0,0)</f>
        <v/>
      </c>
      <c r="J567" s="18" t="str">
        <f>_xlfn.IFS(OR(ISBLANK(OSSTData!B567),OSSTData!D567=2),"",ISBLANK(OSSTData!O567),"",OSSTData!O567=97,97,OSSTData!O567=0,1,OSSTData!O567&gt;0,0)</f>
        <v/>
      </c>
      <c r="K567" s="18" t="str">
        <f>_xlfn.IFS(OR(ISBLANK(OSSTData!B567),(OSSTData!D567=2)),"",OR(ISBLANK(OSSTData!K567),ISBLANK(OSSTData!J567)),"",OR(OSSTData!K567=97,OSSTData!J567=97),97,AND(OSSTData!K567=0,OSSTData!J567=0),1,OR(OSSTData!K567=1,OSSTData!J567=1),0,AND(OSSTData!K567=1,OSSTData!J567=1),0)</f>
        <v/>
      </c>
      <c r="L567" s="18" t="str">
        <f t="shared" si="8"/>
        <v/>
      </c>
    </row>
    <row r="568" spans="1:12" x14ac:dyDescent="0.2">
      <c r="A568" s="18" t="str">
        <f>_xlfn.IFS(OR(ISBLANK(OSSTData!B568),OSSTData!D568=2),"",OR(OSSTData!E568=97,OSSTData!F568=97),97,OR(ISBLANK(OSSTData!E568),ISBLANK(OSSTData!F568)),"",OR(OSSTData!E568&lt;97,OSSTData!F568&lt;97),(OSSTData!E568+OSSTData!F568))</f>
        <v/>
      </c>
      <c r="B568" s="18" t="str">
        <f>_xlfn.IFS(OR(ISBLANK(OSSTData!B568),OSSTData!D568=2),"",OR(ISBLANK(OSSTData!G568),ISBLANK(OSSTData!H568)),"",OR(OSSTData!G568=97,OSSTData!H568=97),97,OR(OSSTData!G568&lt;97,OSSTData!H568&lt;97),(OSSTData!G568+OSSTData!H568))</f>
        <v/>
      </c>
      <c r="C568" s="18" t="str">
        <f>_xlfn.IFS(OR(ISBLANK(OSSTData!B568),OSSTData!D568=2),"",ISBLANK(A568),"",A568=97,97,A568=0,1,A568&lt;97,0)</f>
        <v/>
      </c>
      <c r="D568" s="18" t="str">
        <f>_xlfn.IFS(OR(ISBLANK(OSSTData!B568),OSSTData!D568=2),"",ISBLANK(A568),"",A568=97,97,A568&lt;10,0,A568&gt;=10,1)</f>
        <v/>
      </c>
      <c r="E568" s="18" t="str">
        <f>_xlfn.IFS(OR(ISBLANK(OSSTData!B568),OSSTData!D568=2),"",ISBLANK(A568),"",A568=97,97,A568&lt;20,0,A568&gt;=20,1)</f>
        <v/>
      </c>
      <c r="F568" s="18" t="str">
        <f>_xlfn.IFS(OR(ISBLANK(OSSTData!B568),OSSTData!D568=2),"",ISBLANK(A568),"",A568=97,97,AND(OSSTData!E568=0,OSSTData!F568&gt;0),1,AND(OSSTData!E568&gt;0,OSSTData!F568=0),1,AND(OSSTData!E568=0,OSSTData!F568=0),0,AND(OSSTData!E568&gt;0,OSSTData!F568&gt;0),0)</f>
        <v/>
      </c>
      <c r="G568" s="18" t="str">
        <f>IFERROR(_xlfn.IFS(OR(ISBLANK(OSSTData!B568),OSSTData!D568=2),"",OR(ISBLANK(OSSTData!E568),ISBLANK(OSSTData!F568),ISBLANK(OSSTData!G568),ISBLANK(OSSTData!H568)),"",OR(OSSTData!E568=97,OSSTData!F568=97,OSSTData!G568=97,OSSTData!H568=97),97,AND(OSSTData!E568=0,OSSTData!F568=0,OSSTData!G568=0,OSSTData!H568=0),1,OR(OSSTData!E568&gt;0,OSSTData!F568&gt;0),0),0)</f>
        <v/>
      </c>
      <c r="H568" s="18" t="str">
        <f>_xlfn.IFS(OR(ISBLANK(OSSTData!B568),OSSTData!D568=2),"",OR(ISBLANK(OSSTData!E568),ISBLANK(OSSTData!F568),ISBLANK(OSSTData!G568),ISBLANK(OSSTData!H568)),"",OR(OSSTData!E568=97,OSSTData!F568=97,OSSTData!G568=97,OSSTData!H568=97),97,AND(OSSTData!E568=0,OSSTData!F568=0,OSSTData!G568=0,OSSTData!H568=0),0,AND(OSSTData!E568=0,OSSTData!F568=0,OSSTData!G568=1,OSSTData!H568=1),0,AND(OSSTData!E568=0,OSSTData!F568=0,OSSTData!G568=0,OSSTData!H568=1),1,AND(OSSTData!E568=0,OSSTData!F568=0,OSSTData!G568=1,OSSTData!H568=0),1,AND(OSSTData!E568&gt;0,OSSTData!F568=0,OSSTData!G568=1,OSSTData!H568=0),1,AND(OSSTData!E568=0,OSSTData!F568&gt;0,OSSTData!G568=0,OSSTData!H568=1),1,AND(OSSTData!E568&gt;0,OSSTData!F568&gt;0),0)</f>
        <v/>
      </c>
      <c r="I568" s="18" t="str">
        <f>_xlfn.IFS(OR(ISBLANK(OSSTData!B568),OSSTData!D568=2),"",ISBLANK(OSSTData!N568),"",OSSTData!N568=97,97,OSSTData!N568=0,1,OSSTData!N568&gt;0,0)</f>
        <v/>
      </c>
      <c r="J568" s="18" t="str">
        <f>_xlfn.IFS(OR(ISBLANK(OSSTData!B568),OSSTData!D568=2),"",ISBLANK(OSSTData!O568),"",OSSTData!O568=97,97,OSSTData!O568=0,1,OSSTData!O568&gt;0,0)</f>
        <v/>
      </c>
      <c r="K568" s="18" t="str">
        <f>_xlfn.IFS(OR(ISBLANK(OSSTData!B568),(OSSTData!D568=2)),"",OR(ISBLANK(OSSTData!K568),ISBLANK(OSSTData!J568)),"",OR(OSSTData!K568=97,OSSTData!J568=97),97,AND(OSSTData!K568=0,OSSTData!J568=0),1,OR(OSSTData!K568=1,OSSTData!J568=1),0,AND(OSSTData!K568=1,OSSTData!J568=1),0)</f>
        <v/>
      </c>
      <c r="L568" s="18" t="str">
        <f t="shared" si="8"/>
        <v/>
      </c>
    </row>
    <row r="569" spans="1:12" x14ac:dyDescent="0.2">
      <c r="A569" s="18" t="str">
        <f>_xlfn.IFS(OR(ISBLANK(OSSTData!B569),OSSTData!D569=2),"",OR(OSSTData!E569=97,OSSTData!F569=97),97,OR(ISBLANK(OSSTData!E569),ISBLANK(OSSTData!F569)),"",OR(OSSTData!E569&lt;97,OSSTData!F569&lt;97),(OSSTData!E569+OSSTData!F569))</f>
        <v/>
      </c>
      <c r="B569" s="18" t="str">
        <f>_xlfn.IFS(OR(ISBLANK(OSSTData!B569),OSSTData!D569=2),"",OR(ISBLANK(OSSTData!G569),ISBLANK(OSSTData!H569)),"",OR(OSSTData!G569=97,OSSTData!H569=97),97,OR(OSSTData!G569&lt;97,OSSTData!H569&lt;97),(OSSTData!G569+OSSTData!H569))</f>
        <v/>
      </c>
      <c r="C569" s="18" t="str">
        <f>_xlfn.IFS(OR(ISBLANK(OSSTData!B569),OSSTData!D569=2),"",ISBLANK(A569),"",A569=97,97,A569=0,1,A569&lt;97,0)</f>
        <v/>
      </c>
      <c r="D569" s="18" t="str">
        <f>_xlfn.IFS(OR(ISBLANK(OSSTData!B569),OSSTData!D569=2),"",ISBLANK(A569),"",A569=97,97,A569&lt;10,0,A569&gt;=10,1)</f>
        <v/>
      </c>
      <c r="E569" s="18" t="str">
        <f>_xlfn.IFS(OR(ISBLANK(OSSTData!B569),OSSTData!D569=2),"",ISBLANK(A569),"",A569=97,97,A569&lt;20,0,A569&gt;=20,1)</f>
        <v/>
      </c>
      <c r="F569" s="18" t="str">
        <f>_xlfn.IFS(OR(ISBLANK(OSSTData!B569),OSSTData!D569=2),"",ISBLANK(A569),"",A569=97,97,AND(OSSTData!E569=0,OSSTData!F569&gt;0),1,AND(OSSTData!E569&gt;0,OSSTData!F569=0),1,AND(OSSTData!E569=0,OSSTData!F569=0),0,AND(OSSTData!E569&gt;0,OSSTData!F569&gt;0),0)</f>
        <v/>
      </c>
      <c r="G569" s="18" t="str">
        <f>IFERROR(_xlfn.IFS(OR(ISBLANK(OSSTData!B569),OSSTData!D569=2),"",OR(ISBLANK(OSSTData!E569),ISBLANK(OSSTData!F569),ISBLANK(OSSTData!G569),ISBLANK(OSSTData!H569)),"",OR(OSSTData!E569=97,OSSTData!F569=97,OSSTData!G569=97,OSSTData!H569=97),97,AND(OSSTData!E569=0,OSSTData!F569=0,OSSTData!G569=0,OSSTData!H569=0),1,OR(OSSTData!E569&gt;0,OSSTData!F569&gt;0),0),0)</f>
        <v/>
      </c>
      <c r="H569" s="18" t="str">
        <f>_xlfn.IFS(OR(ISBLANK(OSSTData!B569),OSSTData!D569=2),"",OR(ISBLANK(OSSTData!E569),ISBLANK(OSSTData!F569),ISBLANK(OSSTData!G569),ISBLANK(OSSTData!H569)),"",OR(OSSTData!E569=97,OSSTData!F569=97,OSSTData!G569=97,OSSTData!H569=97),97,AND(OSSTData!E569=0,OSSTData!F569=0,OSSTData!G569=0,OSSTData!H569=0),0,AND(OSSTData!E569=0,OSSTData!F569=0,OSSTData!G569=1,OSSTData!H569=1),0,AND(OSSTData!E569=0,OSSTData!F569=0,OSSTData!G569=0,OSSTData!H569=1),1,AND(OSSTData!E569=0,OSSTData!F569=0,OSSTData!G569=1,OSSTData!H569=0),1,AND(OSSTData!E569&gt;0,OSSTData!F569=0,OSSTData!G569=1,OSSTData!H569=0),1,AND(OSSTData!E569=0,OSSTData!F569&gt;0,OSSTData!G569=0,OSSTData!H569=1),1,AND(OSSTData!E569&gt;0,OSSTData!F569&gt;0),0)</f>
        <v/>
      </c>
      <c r="I569" s="18" t="str">
        <f>_xlfn.IFS(OR(ISBLANK(OSSTData!B569),OSSTData!D569=2),"",ISBLANK(OSSTData!N569),"",OSSTData!N569=97,97,OSSTData!N569=0,1,OSSTData!N569&gt;0,0)</f>
        <v/>
      </c>
      <c r="J569" s="18" t="str">
        <f>_xlfn.IFS(OR(ISBLANK(OSSTData!B569),OSSTData!D569=2),"",ISBLANK(OSSTData!O569),"",OSSTData!O569=97,97,OSSTData!O569=0,1,OSSTData!O569&gt;0,0)</f>
        <v/>
      </c>
      <c r="K569" s="18" t="str">
        <f>_xlfn.IFS(OR(ISBLANK(OSSTData!B569),(OSSTData!D569=2)),"",OR(ISBLANK(OSSTData!K569),ISBLANK(OSSTData!J569)),"",OR(OSSTData!K569=97,OSSTData!J569=97),97,AND(OSSTData!K569=0,OSSTData!J569=0),1,OR(OSSTData!K569=1,OSSTData!J569=1),0,AND(OSSTData!K569=1,OSSTData!J569=1),0)</f>
        <v/>
      </c>
      <c r="L569" s="18" t="str">
        <f t="shared" si="8"/>
        <v/>
      </c>
    </row>
    <row r="570" spans="1:12" x14ac:dyDescent="0.2">
      <c r="A570" s="18" t="str">
        <f>_xlfn.IFS(OR(ISBLANK(OSSTData!B570),OSSTData!D570=2),"",OR(OSSTData!E570=97,OSSTData!F570=97),97,OR(ISBLANK(OSSTData!E570),ISBLANK(OSSTData!F570)),"",OR(OSSTData!E570&lt;97,OSSTData!F570&lt;97),(OSSTData!E570+OSSTData!F570))</f>
        <v/>
      </c>
      <c r="B570" s="18" t="str">
        <f>_xlfn.IFS(OR(ISBLANK(OSSTData!B570),OSSTData!D570=2),"",OR(ISBLANK(OSSTData!G570),ISBLANK(OSSTData!H570)),"",OR(OSSTData!G570=97,OSSTData!H570=97),97,OR(OSSTData!G570&lt;97,OSSTData!H570&lt;97),(OSSTData!G570+OSSTData!H570))</f>
        <v/>
      </c>
      <c r="C570" s="18" t="str">
        <f>_xlfn.IFS(OR(ISBLANK(OSSTData!B570),OSSTData!D570=2),"",ISBLANK(A570),"",A570=97,97,A570=0,1,A570&lt;97,0)</f>
        <v/>
      </c>
      <c r="D570" s="18" t="str">
        <f>_xlfn.IFS(OR(ISBLANK(OSSTData!B570),OSSTData!D570=2),"",ISBLANK(A570),"",A570=97,97,A570&lt;10,0,A570&gt;=10,1)</f>
        <v/>
      </c>
      <c r="E570" s="18" t="str">
        <f>_xlfn.IFS(OR(ISBLANK(OSSTData!B570),OSSTData!D570=2),"",ISBLANK(A570),"",A570=97,97,A570&lt;20,0,A570&gt;=20,1)</f>
        <v/>
      </c>
      <c r="F570" s="18" t="str">
        <f>_xlfn.IFS(OR(ISBLANK(OSSTData!B570),OSSTData!D570=2),"",ISBLANK(A570),"",A570=97,97,AND(OSSTData!E570=0,OSSTData!F570&gt;0),1,AND(OSSTData!E570&gt;0,OSSTData!F570=0),1,AND(OSSTData!E570=0,OSSTData!F570=0),0,AND(OSSTData!E570&gt;0,OSSTData!F570&gt;0),0)</f>
        <v/>
      </c>
      <c r="G570" s="18" t="str">
        <f>IFERROR(_xlfn.IFS(OR(ISBLANK(OSSTData!B570),OSSTData!D570=2),"",OR(ISBLANK(OSSTData!E570),ISBLANK(OSSTData!F570),ISBLANK(OSSTData!G570),ISBLANK(OSSTData!H570)),"",OR(OSSTData!E570=97,OSSTData!F570=97,OSSTData!G570=97,OSSTData!H570=97),97,AND(OSSTData!E570=0,OSSTData!F570=0,OSSTData!G570=0,OSSTData!H570=0),1,OR(OSSTData!E570&gt;0,OSSTData!F570&gt;0),0),0)</f>
        <v/>
      </c>
      <c r="H570" s="18" t="str">
        <f>_xlfn.IFS(OR(ISBLANK(OSSTData!B570),OSSTData!D570=2),"",OR(ISBLANK(OSSTData!E570),ISBLANK(OSSTData!F570),ISBLANK(OSSTData!G570),ISBLANK(OSSTData!H570)),"",OR(OSSTData!E570=97,OSSTData!F570=97,OSSTData!G570=97,OSSTData!H570=97),97,AND(OSSTData!E570=0,OSSTData!F570=0,OSSTData!G570=0,OSSTData!H570=0),0,AND(OSSTData!E570=0,OSSTData!F570=0,OSSTData!G570=1,OSSTData!H570=1),0,AND(OSSTData!E570=0,OSSTData!F570=0,OSSTData!G570=0,OSSTData!H570=1),1,AND(OSSTData!E570=0,OSSTData!F570=0,OSSTData!G570=1,OSSTData!H570=0),1,AND(OSSTData!E570&gt;0,OSSTData!F570=0,OSSTData!G570=1,OSSTData!H570=0),1,AND(OSSTData!E570=0,OSSTData!F570&gt;0,OSSTData!G570=0,OSSTData!H570=1),1,AND(OSSTData!E570&gt;0,OSSTData!F570&gt;0),0)</f>
        <v/>
      </c>
      <c r="I570" s="18" t="str">
        <f>_xlfn.IFS(OR(ISBLANK(OSSTData!B570),OSSTData!D570=2),"",ISBLANK(OSSTData!N570),"",OSSTData!N570=97,97,OSSTData!N570=0,1,OSSTData!N570&gt;0,0)</f>
        <v/>
      </c>
      <c r="J570" s="18" t="str">
        <f>_xlfn.IFS(OR(ISBLANK(OSSTData!B570),OSSTData!D570=2),"",ISBLANK(OSSTData!O570),"",OSSTData!O570=97,97,OSSTData!O570=0,1,OSSTData!O570&gt;0,0)</f>
        <v/>
      </c>
      <c r="K570" s="18" t="str">
        <f>_xlfn.IFS(OR(ISBLANK(OSSTData!B570),(OSSTData!D570=2)),"",OR(ISBLANK(OSSTData!K570),ISBLANK(OSSTData!J570)),"",OR(OSSTData!K570=97,OSSTData!J570=97),97,AND(OSSTData!K570=0,OSSTData!J570=0),1,OR(OSSTData!K570=1,OSSTData!J570=1),0,AND(OSSTData!K570=1,OSSTData!J570=1),0)</f>
        <v/>
      </c>
      <c r="L570" s="18" t="str">
        <f t="shared" si="8"/>
        <v/>
      </c>
    </row>
    <row r="571" spans="1:12" x14ac:dyDescent="0.2">
      <c r="A571" s="18" t="str">
        <f>_xlfn.IFS(OR(ISBLANK(OSSTData!B571),OSSTData!D571=2),"",OR(OSSTData!E571=97,OSSTData!F571=97),97,OR(ISBLANK(OSSTData!E571),ISBLANK(OSSTData!F571)),"",OR(OSSTData!E571&lt;97,OSSTData!F571&lt;97),(OSSTData!E571+OSSTData!F571))</f>
        <v/>
      </c>
      <c r="B571" s="18" t="str">
        <f>_xlfn.IFS(OR(ISBLANK(OSSTData!B571),OSSTData!D571=2),"",OR(ISBLANK(OSSTData!G571),ISBLANK(OSSTData!H571)),"",OR(OSSTData!G571=97,OSSTData!H571=97),97,OR(OSSTData!G571&lt;97,OSSTData!H571&lt;97),(OSSTData!G571+OSSTData!H571))</f>
        <v/>
      </c>
      <c r="C571" s="18" t="str">
        <f>_xlfn.IFS(OR(ISBLANK(OSSTData!B571),OSSTData!D571=2),"",ISBLANK(A571),"",A571=97,97,A571=0,1,A571&lt;97,0)</f>
        <v/>
      </c>
      <c r="D571" s="18" t="str">
        <f>_xlfn.IFS(OR(ISBLANK(OSSTData!B571),OSSTData!D571=2),"",ISBLANK(A571),"",A571=97,97,A571&lt;10,0,A571&gt;=10,1)</f>
        <v/>
      </c>
      <c r="E571" s="18" t="str">
        <f>_xlfn.IFS(OR(ISBLANK(OSSTData!B571),OSSTData!D571=2),"",ISBLANK(A571),"",A571=97,97,A571&lt;20,0,A571&gt;=20,1)</f>
        <v/>
      </c>
      <c r="F571" s="18" t="str">
        <f>_xlfn.IFS(OR(ISBLANK(OSSTData!B571),OSSTData!D571=2),"",ISBLANK(A571),"",A571=97,97,AND(OSSTData!E571=0,OSSTData!F571&gt;0),1,AND(OSSTData!E571&gt;0,OSSTData!F571=0),1,AND(OSSTData!E571=0,OSSTData!F571=0),0,AND(OSSTData!E571&gt;0,OSSTData!F571&gt;0),0)</f>
        <v/>
      </c>
      <c r="G571" s="18" t="str">
        <f>IFERROR(_xlfn.IFS(OR(ISBLANK(OSSTData!B571),OSSTData!D571=2),"",OR(ISBLANK(OSSTData!E571),ISBLANK(OSSTData!F571),ISBLANK(OSSTData!G571),ISBLANK(OSSTData!H571)),"",OR(OSSTData!E571=97,OSSTData!F571=97,OSSTData!G571=97,OSSTData!H571=97),97,AND(OSSTData!E571=0,OSSTData!F571=0,OSSTData!G571=0,OSSTData!H571=0),1,OR(OSSTData!E571&gt;0,OSSTData!F571&gt;0),0),0)</f>
        <v/>
      </c>
      <c r="H571" s="18" t="str">
        <f>_xlfn.IFS(OR(ISBLANK(OSSTData!B571),OSSTData!D571=2),"",OR(ISBLANK(OSSTData!E571),ISBLANK(OSSTData!F571),ISBLANK(OSSTData!G571),ISBLANK(OSSTData!H571)),"",OR(OSSTData!E571=97,OSSTData!F571=97,OSSTData!G571=97,OSSTData!H571=97),97,AND(OSSTData!E571=0,OSSTData!F571=0,OSSTData!G571=0,OSSTData!H571=0),0,AND(OSSTData!E571=0,OSSTData!F571=0,OSSTData!G571=1,OSSTData!H571=1),0,AND(OSSTData!E571=0,OSSTData!F571=0,OSSTData!G571=0,OSSTData!H571=1),1,AND(OSSTData!E571=0,OSSTData!F571=0,OSSTData!G571=1,OSSTData!H571=0),1,AND(OSSTData!E571&gt;0,OSSTData!F571=0,OSSTData!G571=1,OSSTData!H571=0),1,AND(OSSTData!E571=0,OSSTData!F571&gt;0,OSSTData!G571=0,OSSTData!H571=1),1,AND(OSSTData!E571&gt;0,OSSTData!F571&gt;0),0)</f>
        <v/>
      </c>
      <c r="I571" s="18" t="str">
        <f>_xlfn.IFS(OR(ISBLANK(OSSTData!B571),OSSTData!D571=2),"",ISBLANK(OSSTData!N571),"",OSSTData!N571=97,97,OSSTData!N571=0,1,OSSTData!N571&gt;0,0)</f>
        <v/>
      </c>
      <c r="J571" s="18" t="str">
        <f>_xlfn.IFS(OR(ISBLANK(OSSTData!B571),OSSTData!D571=2),"",ISBLANK(OSSTData!O571),"",OSSTData!O571=97,97,OSSTData!O571=0,1,OSSTData!O571&gt;0,0)</f>
        <v/>
      </c>
      <c r="K571" s="18" t="str">
        <f>_xlfn.IFS(OR(ISBLANK(OSSTData!B571),(OSSTData!D571=2)),"",OR(ISBLANK(OSSTData!K571),ISBLANK(OSSTData!J571)),"",OR(OSSTData!K571=97,OSSTData!J571=97),97,AND(OSSTData!K571=0,OSSTData!J571=0),1,OR(OSSTData!K571=1,OSSTData!J571=1),0,AND(OSSTData!K571=1,OSSTData!J571=1),0)</f>
        <v/>
      </c>
      <c r="L571" s="18" t="str">
        <f t="shared" si="8"/>
        <v/>
      </c>
    </row>
    <row r="572" spans="1:12" x14ac:dyDescent="0.2">
      <c r="A572" s="18" t="str">
        <f>_xlfn.IFS(OR(ISBLANK(OSSTData!B572),OSSTData!D572=2),"",OR(OSSTData!E572=97,OSSTData!F572=97),97,OR(ISBLANK(OSSTData!E572),ISBLANK(OSSTData!F572)),"",OR(OSSTData!E572&lt;97,OSSTData!F572&lt;97),(OSSTData!E572+OSSTData!F572))</f>
        <v/>
      </c>
      <c r="B572" s="18" t="str">
        <f>_xlfn.IFS(OR(ISBLANK(OSSTData!B572),OSSTData!D572=2),"",OR(ISBLANK(OSSTData!G572),ISBLANK(OSSTData!H572)),"",OR(OSSTData!G572=97,OSSTData!H572=97),97,OR(OSSTData!G572&lt;97,OSSTData!H572&lt;97),(OSSTData!G572+OSSTData!H572))</f>
        <v/>
      </c>
      <c r="C572" s="18" t="str">
        <f>_xlfn.IFS(OR(ISBLANK(OSSTData!B572),OSSTData!D572=2),"",ISBLANK(A572),"",A572=97,97,A572=0,1,A572&lt;97,0)</f>
        <v/>
      </c>
      <c r="D572" s="18" t="str">
        <f>_xlfn.IFS(OR(ISBLANK(OSSTData!B572),OSSTData!D572=2),"",ISBLANK(A572),"",A572=97,97,A572&lt;10,0,A572&gt;=10,1)</f>
        <v/>
      </c>
      <c r="E572" s="18" t="str">
        <f>_xlfn.IFS(OR(ISBLANK(OSSTData!B572),OSSTData!D572=2),"",ISBLANK(A572),"",A572=97,97,A572&lt;20,0,A572&gt;=20,1)</f>
        <v/>
      </c>
      <c r="F572" s="18" t="str">
        <f>_xlfn.IFS(OR(ISBLANK(OSSTData!B572),OSSTData!D572=2),"",ISBLANK(A572),"",A572=97,97,AND(OSSTData!E572=0,OSSTData!F572&gt;0),1,AND(OSSTData!E572&gt;0,OSSTData!F572=0),1,AND(OSSTData!E572=0,OSSTData!F572=0),0,AND(OSSTData!E572&gt;0,OSSTData!F572&gt;0),0)</f>
        <v/>
      </c>
      <c r="G572" s="18" t="str">
        <f>IFERROR(_xlfn.IFS(OR(ISBLANK(OSSTData!B572),OSSTData!D572=2),"",OR(ISBLANK(OSSTData!E572),ISBLANK(OSSTData!F572),ISBLANK(OSSTData!G572),ISBLANK(OSSTData!H572)),"",OR(OSSTData!E572=97,OSSTData!F572=97,OSSTData!G572=97,OSSTData!H572=97),97,AND(OSSTData!E572=0,OSSTData!F572=0,OSSTData!G572=0,OSSTData!H572=0),1,OR(OSSTData!E572&gt;0,OSSTData!F572&gt;0),0),0)</f>
        <v/>
      </c>
      <c r="H572" s="18" t="str">
        <f>_xlfn.IFS(OR(ISBLANK(OSSTData!B572),OSSTData!D572=2),"",OR(ISBLANK(OSSTData!E572),ISBLANK(OSSTData!F572),ISBLANK(OSSTData!G572),ISBLANK(OSSTData!H572)),"",OR(OSSTData!E572=97,OSSTData!F572=97,OSSTData!G572=97,OSSTData!H572=97),97,AND(OSSTData!E572=0,OSSTData!F572=0,OSSTData!G572=0,OSSTData!H572=0),0,AND(OSSTData!E572=0,OSSTData!F572=0,OSSTData!G572=1,OSSTData!H572=1),0,AND(OSSTData!E572=0,OSSTData!F572=0,OSSTData!G572=0,OSSTData!H572=1),1,AND(OSSTData!E572=0,OSSTData!F572=0,OSSTData!G572=1,OSSTData!H572=0),1,AND(OSSTData!E572&gt;0,OSSTData!F572=0,OSSTData!G572=1,OSSTData!H572=0),1,AND(OSSTData!E572=0,OSSTData!F572&gt;0,OSSTData!G572=0,OSSTData!H572=1),1,AND(OSSTData!E572&gt;0,OSSTData!F572&gt;0),0)</f>
        <v/>
      </c>
      <c r="I572" s="18" t="str">
        <f>_xlfn.IFS(OR(ISBLANK(OSSTData!B572),OSSTData!D572=2),"",ISBLANK(OSSTData!N572),"",OSSTData!N572=97,97,OSSTData!N572=0,1,OSSTData!N572&gt;0,0)</f>
        <v/>
      </c>
      <c r="J572" s="18" t="str">
        <f>_xlfn.IFS(OR(ISBLANK(OSSTData!B572),OSSTData!D572=2),"",ISBLANK(OSSTData!O572),"",OSSTData!O572=97,97,OSSTData!O572=0,1,OSSTData!O572&gt;0,0)</f>
        <v/>
      </c>
      <c r="K572" s="18" t="str">
        <f>_xlfn.IFS(OR(ISBLANK(OSSTData!B572),(OSSTData!D572=2)),"",OR(ISBLANK(OSSTData!K572),ISBLANK(OSSTData!J572)),"",OR(OSSTData!K572=97,OSSTData!J572=97),97,AND(OSSTData!K572=0,OSSTData!J572=0),1,OR(OSSTData!K572=1,OSSTData!J572=1),0,AND(OSSTData!K572=1,OSSTData!J572=1),0)</f>
        <v/>
      </c>
      <c r="L572" s="18" t="str">
        <f t="shared" si="8"/>
        <v/>
      </c>
    </row>
    <row r="573" spans="1:12" x14ac:dyDescent="0.2">
      <c r="A573" s="18" t="str">
        <f>_xlfn.IFS(OR(ISBLANK(OSSTData!B573),OSSTData!D573=2),"",OR(OSSTData!E573=97,OSSTData!F573=97),97,OR(ISBLANK(OSSTData!E573),ISBLANK(OSSTData!F573)),"",OR(OSSTData!E573&lt;97,OSSTData!F573&lt;97),(OSSTData!E573+OSSTData!F573))</f>
        <v/>
      </c>
      <c r="B573" s="18" t="str">
        <f>_xlfn.IFS(OR(ISBLANK(OSSTData!B573),OSSTData!D573=2),"",OR(ISBLANK(OSSTData!G573),ISBLANK(OSSTData!H573)),"",OR(OSSTData!G573=97,OSSTData!H573=97),97,OR(OSSTData!G573&lt;97,OSSTData!H573&lt;97),(OSSTData!G573+OSSTData!H573))</f>
        <v/>
      </c>
      <c r="C573" s="18" t="str">
        <f>_xlfn.IFS(OR(ISBLANK(OSSTData!B573),OSSTData!D573=2),"",ISBLANK(A573),"",A573=97,97,A573=0,1,A573&lt;97,0)</f>
        <v/>
      </c>
      <c r="D573" s="18" t="str">
        <f>_xlfn.IFS(OR(ISBLANK(OSSTData!B573),OSSTData!D573=2),"",ISBLANK(A573),"",A573=97,97,A573&lt;10,0,A573&gt;=10,1)</f>
        <v/>
      </c>
      <c r="E573" s="18" t="str">
        <f>_xlfn.IFS(OR(ISBLANK(OSSTData!B573),OSSTData!D573=2),"",ISBLANK(A573),"",A573=97,97,A573&lt;20,0,A573&gt;=20,1)</f>
        <v/>
      </c>
      <c r="F573" s="18" t="str">
        <f>_xlfn.IFS(OR(ISBLANK(OSSTData!B573),OSSTData!D573=2),"",ISBLANK(A573),"",A573=97,97,AND(OSSTData!E573=0,OSSTData!F573&gt;0),1,AND(OSSTData!E573&gt;0,OSSTData!F573=0),1,AND(OSSTData!E573=0,OSSTData!F573=0),0,AND(OSSTData!E573&gt;0,OSSTData!F573&gt;0),0)</f>
        <v/>
      </c>
      <c r="G573" s="18" t="str">
        <f>IFERROR(_xlfn.IFS(OR(ISBLANK(OSSTData!B573),OSSTData!D573=2),"",OR(ISBLANK(OSSTData!E573),ISBLANK(OSSTData!F573),ISBLANK(OSSTData!G573),ISBLANK(OSSTData!H573)),"",OR(OSSTData!E573=97,OSSTData!F573=97,OSSTData!G573=97,OSSTData!H573=97),97,AND(OSSTData!E573=0,OSSTData!F573=0,OSSTData!G573=0,OSSTData!H573=0),1,OR(OSSTData!E573&gt;0,OSSTData!F573&gt;0),0),0)</f>
        <v/>
      </c>
      <c r="H573" s="18" t="str">
        <f>_xlfn.IFS(OR(ISBLANK(OSSTData!B573),OSSTData!D573=2),"",OR(ISBLANK(OSSTData!E573),ISBLANK(OSSTData!F573),ISBLANK(OSSTData!G573),ISBLANK(OSSTData!H573)),"",OR(OSSTData!E573=97,OSSTData!F573=97,OSSTData!G573=97,OSSTData!H573=97),97,AND(OSSTData!E573=0,OSSTData!F573=0,OSSTData!G573=0,OSSTData!H573=0),0,AND(OSSTData!E573=0,OSSTData!F573=0,OSSTData!G573=1,OSSTData!H573=1),0,AND(OSSTData!E573=0,OSSTData!F573=0,OSSTData!G573=0,OSSTData!H573=1),1,AND(OSSTData!E573=0,OSSTData!F573=0,OSSTData!G573=1,OSSTData!H573=0),1,AND(OSSTData!E573&gt;0,OSSTData!F573=0,OSSTData!G573=1,OSSTData!H573=0),1,AND(OSSTData!E573=0,OSSTData!F573&gt;0,OSSTData!G573=0,OSSTData!H573=1),1,AND(OSSTData!E573&gt;0,OSSTData!F573&gt;0),0)</f>
        <v/>
      </c>
      <c r="I573" s="18" t="str">
        <f>_xlfn.IFS(OR(ISBLANK(OSSTData!B573),OSSTData!D573=2),"",ISBLANK(OSSTData!N573),"",OSSTData!N573=97,97,OSSTData!N573=0,1,OSSTData!N573&gt;0,0)</f>
        <v/>
      </c>
      <c r="J573" s="18" t="str">
        <f>_xlfn.IFS(OR(ISBLANK(OSSTData!B573),OSSTData!D573=2),"",ISBLANK(OSSTData!O573),"",OSSTData!O573=97,97,OSSTData!O573=0,1,OSSTData!O573&gt;0,0)</f>
        <v/>
      </c>
      <c r="K573" s="18" t="str">
        <f>_xlfn.IFS(OR(ISBLANK(OSSTData!B573),(OSSTData!D573=2)),"",OR(ISBLANK(OSSTData!K573),ISBLANK(OSSTData!J573)),"",OR(OSSTData!K573=97,OSSTData!J573=97),97,AND(OSSTData!K573=0,OSSTData!J573=0),1,OR(OSSTData!K573=1,OSSTData!J573=1),0,AND(OSSTData!K573=1,OSSTData!J573=1),0)</f>
        <v/>
      </c>
      <c r="L573" s="18" t="str">
        <f t="shared" si="8"/>
        <v/>
      </c>
    </row>
    <row r="574" spans="1:12" x14ac:dyDescent="0.2">
      <c r="A574" s="18" t="str">
        <f>_xlfn.IFS(OR(ISBLANK(OSSTData!B574),OSSTData!D574=2),"",OR(OSSTData!E574=97,OSSTData!F574=97),97,OR(ISBLANK(OSSTData!E574),ISBLANK(OSSTData!F574)),"",OR(OSSTData!E574&lt;97,OSSTData!F574&lt;97),(OSSTData!E574+OSSTData!F574))</f>
        <v/>
      </c>
      <c r="B574" s="18" t="str">
        <f>_xlfn.IFS(OR(ISBLANK(OSSTData!B574),OSSTData!D574=2),"",OR(ISBLANK(OSSTData!G574),ISBLANK(OSSTData!H574)),"",OR(OSSTData!G574=97,OSSTData!H574=97),97,OR(OSSTData!G574&lt;97,OSSTData!H574&lt;97),(OSSTData!G574+OSSTData!H574))</f>
        <v/>
      </c>
      <c r="C574" s="18" t="str">
        <f>_xlfn.IFS(OR(ISBLANK(OSSTData!B574),OSSTData!D574=2),"",ISBLANK(A574),"",A574=97,97,A574=0,1,A574&lt;97,0)</f>
        <v/>
      </c>
      <c r="D574" s="18" t="str">
        <f>_xlfn.IFS(OR(ISBLANK(OSSTData!B574),OSSTData!D574=2),"",ISBLANK(A574),"",A574=97,97,A574&lt;10,0,A574&gt;=10,1)</f>
        <v/>
      </c>
      <c r="E574" s="18" t="str">
        <f>_xlfn.IFS(OR(ISBLANK(OSSTData!B574),OSSTData!D574=2),"",ISBLANK(A574),"",A574=97,97,A574&lt;20,0,A574&gt;=20,1)</f>
        <v/>
      </c>
      <c r="F574" s="18" t="str">
        <f>_xlfn.IFS(OR(ISBLANK(OSSTData!B574),OSSTData!D574=2),"",ISBLANK(A574),"",A574=97,97,AND(OSSTData!E574=0,OSSTData!F574&gt;0),1,AND(OSSTData!E574&gt;0,OSSTData!F574=0),1,AND(OSSTData!E574=0,OSSTData!F574=0),0,AND(OSSTData!E574&gt;0,OSSTData!F574&gt;0),0)</f>
        <v/>
      </c>
      <c r="G574" s="18" t="str">
        <f>IFERROR(_xlfn.IFS(OR(ISBLANK(OSSTData!B574),OSSTData!D574=2),"",OR(ISBLANK(OSSTData!E574),ISBLANK(OSSTData!F574),ISBLANK(OSSTData!G574),ISBLANK(OSSTData!H574)),"",OR(OSSTData!E574=97,OSSTData!F574=97,OSSTData!G574=97,OSSTData!H574=97),97,AND(OSSTData!E574=0,OSSTData!F574=0,OSSTData!G574=0,OSSTData!H574=0),1,OR(OSSTData!E574&gt;0,OSSTData!F574&gt;0),0),0)</f>
        <v/>
      </c>
      <c r="H574" s="18" t="str">
        <f>_xlfn.IFS(OR(ISBLANK(OSSTData!B574),OSSTData!D574=2),"",OR(ISBLANK(OSSTData!E574),ISBLANK(OSSTData!F574),ISBLANK(OSSTData!G574),ISBLANK(OSSTData!H574)),"",OR(OSSTData!E574=97,OSSTData!F574=97,OSSTData!G574=97,OSSTData!H574=97),97,AND(OSSTData!E574=0,OSSTData!F574=0,OSSTData!G574=0,OSSTData!H574=0),0,AND(OSSTData!E574=0,OSSTData!F574=0,OSSTData!G574=1,OSSTData!H574=1),0,AND(OSSTData!E574=0,OSSTData!F574=0,OSSTData!G574=0,OSSTData!H574=1),1,AND(OSSTData!E574=0,OSSTData!F574=0,OSSTData!G574=1,OSSTData!H574=0),1,AND(OSSTData!E574&gt;0,OSSTData!F574=0,OSSTData!G574=1,OSSTData!H574=0),1,AND(OSSTData!E574=0,OSSTData!F574&gt;0,OSSTData!G574=0,OSSTData!H574=1),1,AND(OSSTData!E574&gt;0,OSSTData!F574&gt;0),0)</f>
        <v/>
      </c>
      <c r="I574" s="18" t="str">
        <f>_xlfn.IFS(OR(ISBLANK(OSSTData!B574),OSSTData!D574=2),"",ISBLANK(OSSTData!N574),"",OSSTData!N574=97,97,OSSTData!N574=0,1,OSSTData!N574&gt;0,0)</f>
        <v/>
      </c>
      <c r="J574" s="18" t="str">
        <f>_xlfn.IFS(OR(ISBLANK(OSSTData!B574),OSSTData!D574=2),"",ISBLANK(OSSTData!O574),"",OSSTData!O574=97,97,OSSTData!O574=0,1,OSSTData!O574&gt;0,0)</f>
        <v/>
      </c>
      <c r="K574" s="18" t="str">
        <f>_xlfn.IFS(OR(ISBLANK(OSSTData!B574),(OSSTData!D574=2)),"",OR(ISBLANK(OSSTData!K574),ISBLANK(OSSTData!J574)),"",OR(OSSTData!K574=97,OSSTData!J574=97),97,AND(OSSTData!K574=0,OSSTData!J574=0),1,OR(OSSTData!K574=1,OSSTData!J574=1),0,AND(OSSTData!K574=1,OSSTData!J574=1),0)</f>
        <v/>
      </c>
      <c r="L574" s="18" t="str">
        <f t="shared" si="8"/>
        <v/>
      </c>
    </row>
    <row r="575" spans="1:12" x14ac:dyDescent="0.2">
      <c r="A575" s="18" t="str">
        <f>_xlfn.IFS(OR(ISBLANK(OSSTData!B575),OSSTData!D575=2),"",OR(OSSTData!E575=97,OSSTData!F575=97),97,OR(ISBLANK(OSSTData!E575),ISBLANK(OSSTData!F575)),"",OR(OSSTData!E575&lt;97,OSSTData!F575&lt;97),(OSSTData!E575+OSSTData!F575))</f>
        <v/>
      </c>
      <c r="B575" s="18" t="str">
        <f>_xlfn.IFS(OR(ISBLANK(OSSTData!B575),OSSTData!D575=2),"",OR(ISBLANK(OSSTData!G575),ISBLANK(OSSTData!H575)),"",OR(OSSTData!G575=97,OSSTData!H575=97),97,OR(OSSTData!G575&lt;97,OSSTData!H575&lt;97),(OSSTData!G575+OSSTData!H575))</f>
        <v/>
      </c>
      <c r="C575" s="18" t="str">
        <f>_xlfn.IFS(OR(ISBLANK(OSSTData!B575),OSSTData!D575=2),"",ISBLANK(A575),"",A575=97,97,A575=0,1,A575&lt;97,0)</f>
        <v/>
      </c>
      <c r="D575" s="18" t="str">
        <f>_xlfn.IFS(OR(ISBLANK(OSSTData!B575),OSSTData!D575=2),"",ISBLANK(A575),"",A575=97,97,A575&lt;10,0,A575&gt;=10,1)</f>
        <v/>
      </c>
      <c r="E575" s="18" t="str">
        <f>_xlfn.IFS(OR(ISBLANK(OSSTData!B575),OSSTData!D575=2),"",ISBLANK(A575),"",A575=97,97,A575&lt;20,0,A575&gt;=20,1)</f>
        <v/>
      </c>
      <c r="F575" s="18" t="str">
        <f>_xlfn.IFS(OR(ISBLANK(OSSTData!B575),OSSTData!D575=2),"",ISBLANK(A575),"",A575=97,97,AND(OSSTData!E575=0,OSSTData!F575&gt;0),1,AND(OSSTData!E575&gt;0,OSSTData!F575=0),1,AND(OSSTData!E575=0,OSSTData!F575=0),0,AND(OSSTData!E575&gt;0,OSSTData!F575&gt;0),0)</f>
        <v/>
      </c>
      <c r="G575" s="18" t="str">
        <f>IFERROR(_xlfn.IFS(OR(ISBLANK(OSSTData!B575),OSSTData!D575=2),"",OR(ISBLANK(OSSTData!E575),ISBLANK(OSSTData!F575),ISBLANK(OSSTData!G575),ISBLANK(OSSTData!H575)),"",OR(OSSTData!E575=97,OSSTData!F575=97,OSSTData!G575=97,OSSTData!H575=97),97,AND(OSSTData!E575=0,OSSTData!F575=0,OSSTData!G575=0,OSSTData!H575=0),1,OR(OSSTData!E575&gt;0,OSSTData!F575&gt;0),0),0)</f>
        <v/>
      </c>
      <c r="H575" s="18" t="str">
        <f>_xlfn.IFS(OR(ISBLANK(OSSTData!B575),OSSTData!D575=2),"",OR(ISBLANK(OSSTData!E575),ISBLANK(OSSTData!F575),ISBLANK(OSSTData!G575),ISBLANK(OSSTData!H575)),"",OR(OSSTData!E575=97,OSSTData!F575=97,OSSTData!G575=97,OSSTData!H575=97),97,AND(OSSTData!E575=0,OSSTData!F575=0,OSSTData!G575=0,OSSTData!H575=0),0,AND(OSSTData!E575=0,OSSTData!F575=0,OSSTData!G575=1,OSSTData!H575=1),0,AND(OSSTData!E575=0,OSSTData!F575=0,OSSTData!G575=0,OSSTData!H575=1),1,AND(OSSTData!E575=0,OSSTData!F575=0,OSSTData!G575=1,OSSTData!H575=0),1,AND(OSSTData!E575&gt;0,OSSTData!F575=0,OSSTData!G575=1,OSSTData!H575=0),1,AND(OSSTData!E575=0,OSSTData!F575&gt;0,OSSTData!G575=0,OSSTData!H575=1),1,AND(OSSTData!E575&gt;0,OSSTData!F575&gt;0),0)</f>
        <v/>
      </c>
      <c r="I575" s="18" t="str">
        <f>_xlfn.IFS(OR(ISBLANK(OSSTData!B575),OSSTData!D575=2),"",ISBLANK(OSSTData!N575),"",OSSTData!N575=97,97,OSSTData!N575=0,1,OSSTData!N575&gt;0,0)</f>
        <v/>
      </c>
      <c r="J575" s="18" t="str">
        <f>_xlfn.IFS(OR(ISBLANK(OSSTData!B575),OSSTData!D575=2),"",ISBLANK(OSSTData!O575),"",OSSTData!O575=97,97,OSSTData!O575=0,1,OSSTData!O575&gt;0,0)</f>
        <v/>
      </c>
      <c r="K575" s="18" t="str">
        <f>_xlfn.IFS(OR(ISBLANK(OSSTData!B575),(OSSTData!D575=2)),"",OR(ISBLANK(OSSTData!K575),ISBLANK(OSSTData!J575)),"",OR(OSSTData!K575=97,OSSTData!J575=97),97,AND(OSSTData!K575=0,OSSTData!J575=0),1,OR(OSSTData!K575=1,OSSTData!J575=1),0,AND(OSSTData!K575=1,OSSTData!J575=1),0)</f>
        <v/>
      </c>
      <c r="L575" s="18" t="str">
        <f t="shared" si="8"/>
        <v/>
      </c>
    </row>
    <row r="576" spans="1:12" x14ac:dyDescent="0.2">
      <c r="A576" s="18" t="str">
        <f>_xlfn.IFS(OR(ISBLANK(OSSTData!B576),OSSTData!D576=2),"",OR(OSSTData!E576=97,OSSTData!F576=97),97,OR(ISBLANK(OSSTData!E576),ISBLANK(OSSTData!F576)),"",OR(OSSTData!E576&lt;97,OSSTData!F576&lt;97),(OSSTData!E576+OSSTData!F576))</f>
        <v/>
      </c>
      <c r="B576" s="18" t="str">
        <f>_xlfn.IFS(OR(ISBLANK(OSSTData!B576),OSSTData!D576=2),"",OR(ISBLANK(OSSTData!G576),ISBLANK(OSSTData!H576)),"",OR(OSSTData!G576=97,OSSTData!H576=97),97,OR(OSSTData!G576&lt;97,OSSTData!H576&lt;97),(OSSTData!G576+OSSTData!H576))</f>
        <v/>
      </c>
      <c r="C576" s="18" t="str">
        <f>_xlfn.IFS(OR(ISBLANK(OSSTData!B576),OSSTData!D576=2),"",ISBLANK(A576),"",A576=97,97,A576=0,1,A576&lt;97,0)</f>
        <v/>
      </c>
      <c r="D576" s="18" t="str">
        <f>_xlfn.IFS(OR(ISBLANK(OSSTData!B576),OSSTData!D576=2),"",ISBLANK(A576),"",A576=97,97,A576&lt;10,0,A576&gt;=10,1)</f>
        <v/>
      </c>
      <c r="E576" s="18" t="str">
        <f>_xlfn.IFS(OR(ISBLANK(OSSTData!B576),OSSTData!D576=2),"",ISBLANK(A576),"",A576=97,97,A576&lt;20,0,A576&gt;=20,1)</f>
        <v/>
      </c>
      <c r="F576" s="18" t="str">
        <f>_xlfn.IFS(OR(ISBLANK(OSSTData!B576),OSSTData!D576=2),"",ISBLANK(A576),"",A576=97,97,AND(OSSTData!E576=0,OSSTData!F576&gt;0),1,AND(OSSTData!E576&gt;0,OSSTData!F576=0),1,AND(OSSTData!E576=0,OSSTData!F576=0),0,AND(OSSTData!E576&gt;0,OSSTData!F576&gt;0),0)</f>
        <v/>
      </c>
      <c r="G576" s="18" t="str">
        <f>IFERROR(_xlfn.IFS(OR(ISBLANK(OSSTData!B576),OSSTData!D576=2),"",OR(ISBLANK(OSSTData!E576),ISBLANK(OSSTData!F576),ISBLANK(OSSTData!G576),ISBLANK(OSSTData!H576)),"",OR(OSSTData!E576=97,OSSTData!F576=97,OSSTData!G576=97,OSSTData!H576=97),97,AND(OSSTData!E576=0,OSSTData!F576=0,OSSTData!G576=0,OSSTData!H576=0),1,OR(OSSTData!E576&gt;0,OSSTData!F576&gt;0),0),0)</f>
        <v/>
      </c>
      <c r="H576" s="18" t="str">
        <f>_xlfn.IFS(OR(ISBLANK(OSSTData!B576),OSSTData!D576=2),"",OR(ISBLANK(OSSTData!E576),ISBLANK(OSSTData!F576),ISBLANK(OSSTData!G576),ISBLANK(OSSTData!H576)),"",OR(OSSTData!E576=97,OSSTData!F576=97,OSSTData!G576=97,OSSTData!H576=97),97,AND(OSSTData!E576=0,OSSTData!F576=0,OSSTData!G576=0,OSSTData!H576=0),0,AND(OSSTData!E576=0,OSSTData!F576=0,OSSTData!G576=1,OSSTData!H576=1),0,AND(OSSTData!E576=0,OSSTData!F576=0,OSSTData!G576=0,OSSTData!H576=1),1,AND(OSSTData!E576=0,OSSTData!F576=0,OSSTData!G576=1,OSSTData!H576=0),1,AND(OSSTData!E576&gt;0,OSSTData!F576=0,OSSTData!G576=1,OSSTData!H576=0),1,AND(OSSTData!E576=0,OSSTData!F576&gt;0,OSSTData!G576=0,OSSTData!H576=1),1,AND(OSSTData!E576&gt;0,OSSTData!F576&gt;0),0)</f>
        <v/>
      </c>
      <c r="I576" s="18" t="str">
        <f>_xlfn.IFS(OR(ISBLANK(OSSTData!B576),OSSTData!D576=2),"",ISBLANK(OSSTData!N576),"",OSSTData!N576=97,97,OSSTData!N576=0,1,OSSTData!N576&gt;0,0)</f>
        <v/>
      </c>
      <c r="J576" s="18" t="str">
        <f>_xlfn.IFS(OR(ISBLANK(OSSTData!B576),OSSTData!D576=2),"",ISBLANK(OSSTData!O576),"",OSSTData!O576=97,97,OSSTData!O576=0,1,OSSTData!O576&gt;0,0)</f>
        <v/>
      </c>
      <c r="K576" s="18" t="str">
        <f>_xlfn.IFS(OR(ISBLANK(OSSTData!B576),(OSSTData!D576=2)),"",OR(ISBLANK(OSSTData!K576),ISBLANK(OSSTData!J576)),"",OR(OSSTData!K576=97,OSSTData!J576=97),97,AND(OSSTData!K576=0,OSSTData!J576=0),1,OR(OSSTData!K576=1,OSSTData!J576=1),0,AND(OSSTData!K576=1,OSSTData!J576=1),0)</f>
        <v/>
      </c>
      <c r="L576" s="18" t="str">
        <f t="shared" si="8"/>
        <v/>
      </c>
    </row>
    <row r="577" spans="1:12" x14ac:dyDescent="0.2">
      <c r="A577" s="18" t="str">
        <f>_xlfn.IFS(OR(ISBLANK(OSSTData!B577),OSSTData!D577=2),"",OR(OSSTData!E577=97,OSSTData!F577=97),97,OR(ISBLANK(OSSTData!E577),ISBLANK(OSSTData!F577)),"",OR(OSSTData!E577&lt;97,OSSTData!F577&lt;97),(OSSTData!E577+OSSTData!F577))</f>
        <v/>
      </c>
      <c r="B577" s="18" t="str">
        <f>_xlfn.IFS(OR(ISBLANK(OSSTData!B577),OSSTData!D577=2),"",OR(ISBLANK(OSSTData!G577),ISBLANK(OSSTData!H577)),"",OR(OSSTData!G577=97,OSSTData!H577=97),97,OR(OSSTData!G577&lt;97,OSSTData!H577&lt;97),(OSSTData!G577+OSSTData!H577))</f>
        <v/>
      </c>
      <c r="C577" s="18" t="str">
        <f>_xlfn.IFS(OR(ISBLANK(OSSTData!B577),OSSTData!D577=2),"",ISBLANK(A577),"",A577=97,97,A577=0,1,A577&lt;97,0)</f>
        <v/>
      </c>
      <c r="D577" s="18" t="str">
        <f>_xlfn.IFS(OR(ISBLANK(OSSTData!B577),OSSTData!D577=2),"",ISBLANK(A577),"",A577=97,97,A577&lt;10,0,A577&gt;=10,1)</f>
        <v/>
      </c>
      <c r="E577" s="18" t="str">
        <f>_xlfn.IFS(OR(ISBLANK(OSSTData!B577),OSSTData!D577=2),"",ISBLANK(A577),"",A577=97,97,A577&lt;20,0,A577&gt;=20,1)</f>
        <v/>
      </c>
      <c r="F577" s="18" t="str">
        <f>_xlfn.IFS(OR(ISBLANK(OSSTData!B577),OSSTData!D577=2),"",ISBLANK(A577),"",A577=97,97,AND(OSSTData!E577=0,OSSTData!F577&gt;0),1,AND(OSSTData!E577&gt;0,OSSTData!F577=0),1,AND(OSSTData!E577=0,OSSTData!F577=0),0,AND(OSSTData!E577&gt;0,OSSTData!F577&gt;0),0)</f>
        <v/>
      </c>
      <c r="G577" s="18" t="str">
        <f>IFERROR(_xlfn.IFS(OR(ISBLANK(OSSTData!B577),OSSTData!D577=2),"",OR(ISBLANK(OSSTData!E577),ISBLANK(OSSTData!F577),ISBLANK(OSSTData!G577),ISBLANK(OSSTData!H577)),"",OR(OSSTData!E577=97,OSSTData!F577=97,OSSTData!G577=97,OSSTData!H577=97),97,AND(OSSTData!E577=0,OSSTData!F577=0,OSSTData!G577=0,OSSTData!H577=0),1,OR(OSSTData!E577&gt;0,OSSTData!F577&gt;0),0),0)</f>
        <v/>
      </c>
      <c r="H577" s="18" t="str">
        <f>_xlfn.IFS(OR(ISBLANK(OSSTData!B577),OSSTData!D577=2),"",OR(ISBLANK(OSSTData!E577),ISBLANK(OSSTData!F577),ISBLANK(OSSTData!G577),ISBLANK(OSSTData!H577)),"",OR(OSSTData!E577=97,OSSTData!F577=97,OSSTData!G577=97,OSSTData!H577=97),97,AND(OSSTData!E577=0,OSSTData!F577=0,OSSTData!G577=0,OSSTData!H577=0),0,AND(OSSTData!E577=0,OSSTData!F577=0,OSSTData!G577=1,OSSTData!H577=1),0,AND(OSSTData!E577=0,OSSTData!F577=0,OSSTData!G577=0,OSSTData!H577=1),1,AND(OSSTData!E577=0,OSSTData!F577=0,OSSTData!G577=1,OSSTData!H577=0),1,AND(OSSTData!E577&gt;0,OSSTData!F577=0,OSSTData!G577=1,OSSTData!H577=0),1,AND(OSSTData!E577=0,OSSTData!F577&gt;0,OSSTData!G577=0,OSSTData!H577=1),1,AND(OSSTData!E577&gt;0,OSSTData!F577&gt;0),0)</f>
        <v/>
      </c>
      <c r="I577" s="18" t="str">
        <f>_xlfn.IFS(OR(ISBLANK(OSSTData!B577),OSSTData!D577=2),"",ISBLANK(OSSTData!N577),"",OSSTData!N577=97,97,OSSTData!N577=0,1,OSSTData!N577&gt;0,0)</f>
        <v/>
      </c>
      <c r="J577" s="18" t="str">
        <f>_xlfn.IFS(OR(ISBLANK(OSSTData!B577),OSSTData!D577=2),"",ISBLANK(OSSTData!O577),"",OSSTData!O577=97,97,OSSTData!O577=0,1,OSSTData!O577&gt;0,0)</f>
        <v/>
      </c>
      <c r="K577" s="18" t="str">
        <f>_xlfn.IFS(OR(ISBLANK(OSSTData!B577),(OSSTData!D577=2)),"",OR(ISBLANK(OSSTData!K577),ISBLANK(OSSTData!J577)),"",OR(OSSTData!K577=97,OSSTData!J577=97),97,AND(OSSTData!K577=0,OSSTData!J577=0),1,OR(OSSTData!K577=1,OSSTData!J577=1),0,AND(OSSTData!K577=1,OSSTData!J577=1),0)</f>
        <v/>
      </c>
      <c r="L577" s="18" t="str">
        <f t="shared" si="8"/>
        <v/>
      </c>
    </row>
    <row r="578" spans="1:12" x14ac:dyDescent="0.2">
      <c r="A578" s="18" t="str">
        <f>_xlfn.IFS(OR(ISBLANK(OSSTData!B578),OSSTData!D578=2),"",OR(OSSTData!E578=97,OSSTData!F578=97),97,OR(ISBLANK(OSSTData!E578),ISBLANK(OSSTData!F578)),"",OR(OSSTData!E578&lt;97,OSSTData!F578&lt;97),(OSSTData!E578+OSSTData!F578))</f>
        <v/>
      </c>
      <c r="B578" s="18" t="str">
        <f>_xlfn.IFS(OR(ISBLANK(OSSTData!B578),OSSTData!D578=2),"",OR(ISBLANK(OSSTData!G578),ISBLANK(OSSTData!H578)),"",OR(OSSTData!G578=97,OSSTData!H578=97),97,OR(OSSTData!G578&lt;97,OSSTData!H578&lt;97),(OSSTData!G578+OSSTData!H578))</f>
        <v/>
      </c>
      <c r="C578" s="18" t="str">
        <f>_xlfn.IFS(OR(ISBLANK(OSSTData!B578),OSSTData!D578=2),"",ISBLANK(A578),"",A578=97,97,A578=0,1,A578&lt;97,0)</f>
        <v/>
      </c>
      <c r="D578" s="18" t="str">
        <f>_xlfn.IFS(OR(ISBLANK(OSSTData!B578),OSSTData!D578=2),"",ISBLANK(A578),"",A578=97,97,A578&lt;10,0,A578&gt;=10,1)</f>
        <v/>
      </c>
      <c r="E578" s="18" t="str">
        <f>_xlfn.IFS(OR(ISBLANK(OSSTData!B578),OSSTData!D578=2),"",ISBLANK(A578),"",A578=97,97,A578&lt;20,0,A578&gt;=20,1)</f>
        <v/>
      </c>
      <c r="F578" s="18" t="str">
        <f>_xlfn.IFS(OR(ISBLANK(OSSTData!B578),OSSTData!D578=2),"",ISBLANK(A578),"",A578=97,97,AND(OSSTData!E578=0,OSSTData!F578&gt;0),1,AND(OSSTData!E578&gt;0,OSSTData!F578=0),1,AND(OSSTData!E578=0,OSSTData!F578=0),0,AND(OSSTData!E578&gt;0,OSSTData!F578&gt;0),0)</f>
        <v/>
      </c>
      <c r="G578" s="18" t="str">
        <f>IFERROR(_xlfn.IFS(OR(ISBLANK(OSSTData!B578),OSSTData!D578=2),"",OR(ISBLANK(OSSTData!E578),ISBLANK(OSSTData!F578),ISBLANK(OSSTData!G578),ISBLANK(OSSTData!H578)),"",OR(OSSTData!E578=97,OSSTData!F578=97,OSSTData!G578=97,OSSTData!H578=97),97,AND(OSSTData!E578=0,OSSTData!F578=0,OSSTData!G578=0,OSSTData!H578=0),1,OR(OSSTData!E578&gt;0,OSSTData!F578&gt;0),0),0)</f>
        <v/>
      </c>
      <c r="H578" s="18" t="str">
        <f>_xlfn.IFS(OR(ISBLANK(OSSTData!B578),OSSTData!D578=2),"",OR(ISBLANK(OSSTData!E578),ISBLANK(OSSTData!F578),ISBLANK(OSSTData!G578),ISBLANK(OSSTData!H578)),"",OR(OSSTData!E578=97,OSSTData!F578=97,OSSTData!G578=97,OSSTData!H578=97),97,AND(OSSTData!E578=0,OSSTData!F578=0,OSSTData!G578=0,OSSTData!H578=0),0,AND(OSSTData!E578=0,OSSTData!F578=0,OSSTData!G578=1,OSSTData!H578=1),0,AND(OSSTData!E578=0,OSSTData!F578=0,OSSTData!G578=0,OSSTData!H578=1),1,AND(OSSTData!E578=0,OSSTData!F578=0,OSSTData!G578=1,OSSTData!H578=0),1,AND(OSSTData!E578&gt;0,OSSTData!F578=0,OSSTData!G578=1,OSSTData!H578=0),1,AND(OSSTData!E578=0,OSSTData!F578&gt;0,OSSTData!G578=0,OSSTData!H578=1),1,AND(OSSTData!E578&gt;0,OSSTData!F578&gt;0),0)</f>
        <v/>
      </c>
      <c r="I578" s="18" t="str">
        <f>_xlfn.IFS(OR(ISBLANK(OSSTData!B578),OSSTData!D578=2),"",ISBLANK(OSSTData!N578),"",OSSTData!N578=97,97,OSSTData!N578=0,1,OSSTData!N578&gt;0,0)</f>
        <v/>
      </c>
      <c r="J578" s="18" t="str">
        <f>_xlfn.IFS(OR(ISBLANK(OSSTData!B578),OSSTData!D578=2),"",ISBLANK(OSSTData!O578),"",OSSTData!O578=97,97,OSSTData!O578=0,1,OSSTData!O578&gt;0,0)</f>
        <v/>
      </c>
      <c r="K578" s="18" t="str">
        <f>_xlfn.IFS(OR(ISBLANK(OSSTData!B578),(OSSTData!D578=2)),"",OR(ISBLANK(OSSTData!K578),ISBLANK(OSSTData!J578)),"",OR(OSSTData!K578=97,OSSTData!J578=97),97,AND(OSSTData!K578=0,OSSTData!J578=0),1,OR(OSSTData!K578=1,OSSTData!J578=1),0,AND(OSSTData!K578=1,OSSTData!J578=1),0)</f>
        <v/>
      </c>
      <c r="L578" s="18" t="str">
        <f t="shared" ref="L578:L641" si="9">_xlfn.IFS(OR(ISBLANK(A578),OR(A578=97)),"",A578&gt;=0,A578)</f>
        <v/>
      </c>
    </row>
    <row r="579" spans="1:12" x14ac:dyDescent="0.2">
      <c r="A579" s="18" t="str">
        <f>_xlfn.IFS(OR(ISBLANK(OSSTData!B579),OSSTData!D579=2),"",OR(OSSTData!E579=97,OSSTData!F579=97),97,OR(ISBLANK(OSSTData!E579),ISBLANK(OSSTData!F579)),"",OR(OSSTData!E579&lt;97,OSSTData!F579&lt;97),(OSSTData!E579+OSSTData!F579))</f>
        <v/>
      </c>
      <c r="B579" s="18" t="str">
        <f>_xlfn.IFS(OR(ISBLANK(OSSTData!B579),OSSTData!D579=2),"",OR(ISBLANK(OSSTData!G579),ISBLANK(OSSTData!H579)),"",OR(OSSTData!G579=97,OSSTData!H579=97),97,OR(OSSTData!G579&lt;97,OSSTData!H579&lt;97),(OSSTData!G579+OSSTData!H579))</f>
        <v/>
      </c>
      <c r="C579" s="18" t="str">
        <f>_xlfn.IFS(OR(ISBLANK(OSSTData!B579),OSSTData!D579=2),"",ISBLANK(A579),"",A579=97,97,A579=0,1,A579&lt;97,0)</f>
        <v/>
      </c>
      <c r="D579" s="18" t="str">
        <f>_xlfn.IFS(OR(ISBLANK(OSSTData!B579),OSSTData!D579=2),"",ISBLANK(A579),"",A579=97,97,A579&lt;10,0,A579&gt;=10,1)</f>
        <v/>
      </c>
      <c r="E579" s="18" t="str">
        <f>_xlfn.IFS(OR(ISBLANK(OSSTData!B579),OSSTData!D579=2),"",ISBLANK(A579),"",A579=97,97,A579&lt;20,0,A579&gt;=20,1)</f>
        <v/>
      </c>
      <c r="F579" s="18" t="str">
        <f>_xlfn.IFS(OR(ISBLANK(OSSTData!B579),OSSTData!D579=2),"",ISBLANK(A579),"",A579=97,97,AND(OSSTData!E579=0,OSSTData!F579&gt;0),1,AND(OSSTData!E579&gt;0,OSSTData!F579=0),1,AND(OSSTData!E579=0,OSSTData!F579=0),0,AND(OSSTData!E579&gt;0,OSSTData!F579&gt;0),0)</f>
        <v/>
      </c>
      <c r="G579" s="18" t="str">
        <f>IFERROR(_xlfn.IFS(OR(ISBLANK(OSSTData!B579),OSSTData!D579=2),"",OR(ISBLANK(OSSTData!E579),ISBLANK(OSSTData!F579),ISBLANK(OSSTData!G579),ISBLANK(OSSTData!H579)),"",OR(OSSTData!E579=97,OSSTData!F579=97,OSSTData!G579=97,OSSTData!H579=97),97,AND(OSSTData!E579=0,OSSTData!F579=0,OSSTData!G579=0,OSSTData!H579=0),1,OR(OSSTData!E579&gt;0,OSSTData!F579&gt;0),0),0)</f>
        <v/>
      </c>
      <c r="H579" s="18" t="str">
        <f>_xlfn.IFS(OR(ISBLANK(OSSTData!B579),OSSTData!D579=2),"",OR(ISBLANK(OSSTData!E579),ISBLANK(OSSTData!F579),ISBLANK(OSSTData!G579),ISBLANK(OSSTData!H579)),"",OR(OSSTData!E579=97,OSSTData!F579=97,OSSTData!G579=97,OSSTData!H579=97),97,AND(OSSTData!E579=0,OSSTData!F579=0,OSSTData!G579=0,OSSTData!H579=0),0,AND(OSSTData!E579=0,OSSTData!F579=0,OSSTData!G579=1,OSSTData!H579=1),0,AND(OSSTData!E579=0,OSSTData!F579=0,OSSTData!G579=0,OSSTData!H579=1),1,AND(OSSTData!E579=0,OSSTData!F579=0,OSSTData!G579=1,OSSTData!H579=0),1,AND(OSSTData!E579&gt;0,OSSTData!F579=0,OSSTData!G579=1,OSSTData!H579=0),1,AND(OSSTData!E579=0,OSSTData!F579&gt;0,OSSTData!G579=0,OSSTData!H579=1),1,AND(OSSTData!E579&gt;0,OSSTData!F579&gt;0),0)</f>
        <v/>
      </c>
      <c r="I579" s="18" t="str">
        <f>_xlfn.IFS(OR(ISBLANK(OSSTData!B579),OSSTData!D579=2),"",ISBLANK(OSSTData!N579),"",OSSTData!N579=97,97,OSSTData!N579=0,1,OSSTData!N579&gt;0,0)</f>
        <v/>
      </c>
      <c r="J579" s="18" t="str">
        <f>_xlfn.IFS(OR(ISBLANK(OSSTData!B579),OSSTData!D579=2),"",ISBLANK(OSSTData!O579),"",OSSTData!O579=97,97,OSSTData!O579=0,1,OSSTData!O579&gt;0,0)</f>
        <v/>
      </c>
      <c r="K579" s="18" t="str">
        <f>_xlfn.IFS(OR(ISBLANK(OSSTData!B579),(OSSTData!D579=2)),"",OR(ISBLANK(OSSTData!K579),ISBLANK(OSSTData!J579)),"",OR(OSSTData!K579=97,OSSTData!J579=97),97,AND(OSSTData!K579=0,OSSTData!J579=0),1,OR(OSSTData!K579=1,OSSTData!J579=1),0,AND(OSSTData!K579=1,OSSTData!J579=1),0)</f>
        <v/>
      </c>
      <c r="L579" s="18" t="str">
        <f t="shared" si="9"/>
        <v/>
      </c>
    </row>
    <row r="580" spans="1:12" x14ac:dyDescent="0.2">
      <c r="A580" s="18" t="str">
        <f>_xlfn.IFS(OR(ISBLANK(OSSTData!B580),OSSTData!D580=2),"",OR(OSSTData!E580=97,OSSTData!F580=97),97,OR(ISBLANK(OSSTData!E580),ISBLANK(OSSTData!F580)),"",OR(OSSTData!E580&lt;97,OSSTData!F580&lt;97),(OSSTData!E580+OSSTData!F580))</f>
        <v/>
      </c>
      <c r="B580" s="18" t="str">
        <f>_xlfn.IFS(OR(ISBLANK(OSSTData!B580),OSSTData!D580=2),"",OR(ISBLANK(OSSTData!G580),ISBLANK(OSSTData!H580)),"",OR(OSSTData!G580=97,OSSTData!H580=97),97,OR(OSSTData!G580&lt;97,OSSTData!H580&lt;97),(OSSTData!G580+OSSTData!H580))</f>
        <v/>
      </c>
      <c r="C580" s="18" t="str">
        <f>_xlfn.IFS(OR(ISBLANK(OSSTData!B580),OSSTData!D580=2),"",ISBLANK(A580),"",A580=97,97,A580=0,1,A580&lt;97,0)</f>
        <v/>
      </c>
      <c r="D580" s="18" t="str">
        <f>_xlfn.IFS(OR(ISBLANK(OSSTData!B580),OSSTData!D580=2),"",ISBLANK(A580),"",A580=97,97,A580&lt;10,0,A580&gt;=10,1)</f>
        <v/>
      </c>
      <c r="E580" s="18" t="str">
        <f>_xlfn.IFS(OR(ISBLANK(OSSTData!B580),OSSTData!D580=2),"",ISBLANK(A580),"",A580=97,97,A580&lt;20,0,A580&gt;=20,1)</f>
        <v/>
      </c>
      <c r="F580" s="18" t="str">
        <f>_xlfn.IFS(OR(ISBLANK(OSSTData!B580),OSSTData!D580=2),"",ISBLANK(A580),"",A580=97,97,AND(OSSTData!E580=0,OSSTData!F580&gt;0),1,AND(OSSTData!E580&gt;0,OSSTData!F580=0),1,AND(OSSTData!E580=0,OSSTData!F580=0),0,AND(OSSTData!E580&gt;0,OSSTData!F580&gt;0),0)</f>
        <v/>
      </c>
      <c r="G580" s="18" t="str">
        <f>IFERROR(_xlfn.IFS(OR(ISBLANK(OSSTData!B580),OSSTData!D580=2),"",OR(ISBLANK(OSSTData!E580),ISBLANK(OSSTData!F580),ISBLANK(OSSTData!G580),ISBLANK(OSSTData!H580)),"",OR(OSSTData!E580=97,OSSTData!F580=97,OSSTData!G580=97,OSSTData!H580=97),97,AND(OSSTData!E580=0,OSSTData!F580=0,OSSTData!G580=0,OSSTData!H580=0),1,OR(OSSTData!E580&gt;0,OSSTData!F580&gt;0),0),0)</f>
        <v/>
      </c>
      <c r="H580" s="18" t="str">
        <f>_xlfn.IFS(OR(ISBLANK(OSSTData!B580),OSSTData!D580=2),"",OR(ISBLANK(OSSTData!E580),ISBLANK(OSSTData!F580),ISBLANK(OSSTData!G580),ISBLANK(OSSTData!H580)),"",OR(OSSTData!E580=97,OSSTData!F580=97,OSSTData!G580=97,OSSTData!H580=97),97,AND(OSSTData!E580=0,OSSTData!F580=0,OSSTData!G580=0,OSSTData!H580=0),0,AND(OSSTData!E580=0,OSSTData!F580=0,OSSTData!G580=1,OSSTData!H580=1),0,AND(OSSTData!E580=0,OSSTData!F580=0,OSSTData!G580=0,OSSTData!H580=1),1,AND(OSSTData!E580=0,OSSTData!F580=0,OSSTData!G580=1,OSSTData!H580=0),1,AND(OSSTData!E580&gt;0,OSSTData!F580=0,OSSTData!G580=1,OSSTData!H580=0),1,AND(OSSTData!E580=0,OSSTData!F580&gt;0,OSSTData!G580=0,OSSTData!H580=1),1,AND(OSSTData!E580&gt;0,OSSTData!F580&gt;0),0)</f>
        <v/>
      </c>
      <c r="I580" s="18" t="str">
        <f>_xlfn.IFS(OR(ISBLANK(OSSTData!B580),OSSTData!D580=2),"",ISBLANK(OSSTData!N580),"",OSSTData!N580=97,97,OSSTData!N580=0,1,OSSTData!N580&gt;0,0)</f>
        <v/>
      </c>
      <c r="J580" s="18" t="str">
        <f>_xlfn.IFS(OR(ISBLANK(OSSTData!B580),OSSTData!D580=2),"",ISBLANK(OSSTData!O580),"",OSSTData!O580=97,97,OSSTData!O580=0,1,OSSTData!O580&gt;0,0)</f>
        <v/>
      </c>
      <c r="K580" s="18" t="str">
        <f>_xlfn.IFS(OR(ISBLANK(OSSTData!B580),(OSSTData!D580=2)),"",OR(ISBLANK(OSSTData!K580),ISBLANK(OSSTData!J580)),"",OR(OSSTData!K580=97,OSSTData!J580=97),97,AND(OSSTData!K580=0,OSSTData!J580=0),1,OR(OSSTData!K580=1,OSSTData!J580=1),0,AND(OSSTData!K580=1,OSSTData!J580=1),0)</f>
        <v/>
      </c>
      <c r="L580" s="18" t="str">
        <f t="shared" si="9"/>
        <v/>
      </c>
    </row>
    <row r="581" spans="1:12" x14ac:dyDescent="0.2">
      <c r="A581" s="18" t="str">
        <f>_xlfn.IFS(OR(ISBLANK(OSSTData!B581),OSSTData!D581=2),"",OR(OSSTData!E581=97,OSSTData!F581=97),97,OR(ISBLANK(OSSTData!E581),ISBLANK(OSSTData!F581)),"",OR(OSSTData!E581&lt;97,OSSTData!F581&lt;97),(OSSTData!E581+OSSTData!F581))</f>
        <v/>
      </c>
      <c r="B581" s="18" t="str">
        <f>_xlfn.IFS(OR(ISBLANK(OSSTData!B581),OSSTData!D581=2),"",OR(ISBLANK(OSSTData!G581),ISBLANK(OSSTData!H581)),"",OR(OSSTData!G581=97,OSSTData!H581=97),97,OR(OSSTData!G581&lt;97,OSSTData!H581&lt;97),(OSSTData!G581+OSSTData!H581))</f>
        <v/>
      </c>
      <c r="C581" s="18" t="str">
        <f>_xlfn.IFS(OR(ISBLANK(OSSTData!B581),OSSTData!D581=2),"",ISBLANK(A581),"",A581=97,97,A581=0,1,A581&lt;97,0)</f>
        <v/>
      </c>
      <c r="D581" s="18" t="str">
        <f>_xlfn.IFS(OR(ISBLANK(OSSTData!B581),OSSTData!D581=2),"",ISBLANK(A581),"",A581=97,97,A581&lt;10,0,A581&gt;=10,1)</f>
        <v/>
      </c>
      <c r="E581" s="18" t="str">
        <f>_xlfn.IFS(OR(ISBLANK(OSSTData!B581),OSSTData!D581=2),"",ISBLANK(A581),"",A581=97,97,A581&lt;20,0,A581&gt;=20,1)</f>
        <v/>
      </c>
      <c r="F581" s="18" t="str">
        <f>_xlfn.IFS(OR(ISBLANK(OSSTData!B581),OSSTData!D581=2),"",ISBLANK(A581),"",A581=97,97,AND(OSSTData!E581=0,OSSTData!F581&gt;0),1,AND(OSSTData!E581&gt;0,OSSTData!F581=0),1,AND(OSSTData!E581=0,OSSTData!F581=0),0,AND(OSSTData!E581&gt;0,OSSTData!F581&gt;0),0)</f>
        <v/>
      </c>
      <c r="G581" s="18" t="str">
        <f>IFERROR(_xlfn.IFS(OR(ISBLANK(OSSTData!B581),OSSTData!D581=2),"",OR(ISBLANK(OSSTData!E581),ISBLANK(OSSTData!F581),ISBLANK(OSSTData!G581),ISBLANK(OSSTData!H581)),"",OR(OSSTData!E581=97,OSSTData!F581=97,OSSTData!G581=97,OSSTData!H581=97),97,AND(OSSTData!E581=0,OSSTData!F581=0,OSSTData!G581=0,OSSTData!H581=0),1,OR(OSSTData!E581&gt;0,OSSTData!F581&gt;0),0),0)</f>
        <v/>
      </c>
      <c r="H581" s="18" t="str">
        <f>_xlfn.IFS(OR(ISBLANK(OSSTData!B581),OSSTData!D581=2),"",OR(ISBLANK(OSSTData!E581),ISBLANK(OSSTData!F581),ISBLANK(OSSTData!G581),ISBLANK(OSSTData!H581)),"",OR(OSSTData!E581=97,OSSTData!F581=97,OSSTData!G581=97,OSSTData!H581=97),97,AND(OSSTData!E581=0,OSSTData!F581=0,OSSTData!G581=0,OSSTData!H581=0),0,AND(OSSTData!E581=0,OSSTData!F581=0,OSSTData!G581=1,OSSTData!H581=1),0,AND(OSSTData!E581=0,OSSTData!F581=0,OSSTData!G581=0,OSSTData!H581=1),1,AND(OSSTData!E581=0,OSSTData!F581=0,OSSTData!G581=1,OSSTData!H581=0),1,AND(OSSTData!E581&gt;0,OSSTData!F581=0,OSSTData!G581=1,OSSTData!H581=0),1,AND(OSSTData!E581=0,OSSTData!F581&gt;0,OSSTData!G581=0,OSSTData!H581=1),1,AND(OSSTData!E581&gt;0,OSSTData!F581&gt;0),0)</f>
        <v/>
      </c>
      <c r="I581" s="18" t="str">
        <f>_xlfn.IFS(OR(ISBLANK(OSSTData!B581),OSSTData!D581=2),"",ISBLANK(OSSTData!N581),"",OSSTData!N581=97,97,OSSTData!N581=0,1,OSSTData!N581&gt;0,0)</f>
        <v/>
      </c>
      <c r="J581" s="18" t="str">
        <f>_xlfn.IFS(OR(ISBLANK(OSSTData!B581),OSSTData!D581=2),"",ISBLANK(OSSTData!O581),"",OSSTData!O581=97,97,OSSTData!O581=0,1,OSSTData!O581&gt;0,0)</f>
        <v/>
      </c>
      <c r="K581" s="18" t="str">
        <f>_xlfn.IFS(OR(ISBLANK(OSSTData!B581),(OSSTData!D581=2)),"",OR(ISBLANK(OSSTData!K581),ISBLANK(OSSTData!J581)),"",OR(OSSTData!K581=97,OSSTData!J581=97),97,AND(OSSTData!K581=0,OSSTData!J581=0),1,OR(OSSTData!K581=1,OSSTData!J581=1),0,AND(OSSTData!K581=1,OSSTData!J581=1),0)</f>
        <v/>
      </c>
      <c r="L581" s="18" t="str">
        <f t="shared" si="9"/>
        <v/>
      </c>
    </row>
    <row r="582" spans="1:12" x14ac:dyDescent="0.2">
      <c r="A582" s="18" t="str">
        <f>_xlfn.IFS(OR(ISBLANK(OSSTData!B582),OSSTData!D582=2),"",OR(OSSTData!E582=97,OSSTData!F582=97),97,OR(ISBLANK(OSSTData!E582),ISBLANK(OSSTData!F582)),"",OR(OSSTData!E582&lt;97,OSSTData!F582&lt;97),(OSSTData!E582+OSSTData!F582))</f>
        <v/>
      </c>
      <c r="B582" s="18" t="str">
        <f>_xlfn.IFS(OR(ISBLANK(OSSTData!B582),OSSTData!D582=2),"",OR(ISBLANK(OSSTData!G582),ISBLANK(OSSTData!H582)),"",OR(OSSTData!G582=97,OSSTData!H582=97),97,OR(OSSTData!G582&lt;97,OSSTData!H582&lt;97),(OSSTData!G582+OSSTData!H582))</f>
        <v/>
      </c>
      <c r="C582" s="18" t="str">
        <f>_xlfn.IFS(OR(ISBLANK(OSSTData!B582),OSSTData!D582=2),"",ISBLANK(A582),"",A582=97,97,A582=0,1,A582&lt;97,0)</f>
        <v/>
      </c>
      <c r="D582" s="18" t="str">
        <f>_xlfn.IFS(OR(ISBLANK(OSSTData!B582),OSSTData!D582=2),"",ISBLANK(A582),"",A582=97,97,A582&lt;10,0,A582&gt;=10,1)</f>
        <v/>
      </c>
      <c r="E582" s="18" t="str">
        <f>_xlfn.IFS(OR(ISBLANK(OSSTData!B582),OSSTData!D582=2),"",ISBLANK(A582),"",A582=97,97,A582&lt;20,0,A582&gt;=20,1)</f>
        <v/>
      </c>
      <c r="F582" s="18" t="str">
        <f>_xlfn.IFS(OR(ISBLANK(OSSTData!B582),OSSTData!D582=2),"",ISBLANK(A582),"",A582=97,97,AND(OSSTData!E582=0,OSSTData!F582&gt;0),1,AND(OSSTData!E582&gt;0,OSSTData!F582=0),1,AND(OSSTData!E582=0,OSSTData!F582=0),0,AND(OSSTData!E582&gt;0,OSSTData!F582&gt;0),0)</f>
        <v/>
      </c>
      <c r="G582" s="18" t="str">
        <f>IFERROR(_xlfn.IFS(OR(ISBLANK(OSSTData!B582),OSSTData!D582=2),"",OR(ISBLANK(OSSTData!E582),ISBLANK(OSSTData!F582),ISBLANK(OSSTData!G582),ISBLANK(OSSTData!H582)),"",OR(OSSTData!E582=97,OSSTData!F582=97,OSSTData!G582=97,OSSTData!H582=97),97,AND(OSSTData!E582=0,OSSTData!F582=0,OSSTData!G582=0,OSSTData!H582=0),1,OR(OSSTData!E582&gt;0,OSSTData!F582&gt;0),0),0)</f>
        <v/>
      </c>
      <c r="H582" s="18" t="str">
        <f>_xlfn.IFS(OR(ISBLANK(OSSTData!B582),OSSTData!D582=2),"",OR(ISBLANK(OSSTData!E582),ISBLANK(OSSTData!F582),ISBLANK(OSSTData!G582),ISBLANK(OSSTData!H582)),"",OR(OSSTData!E582=97,OSSTData!F582=97,OSSTData!G582=97,OSSTData!H582=97),97,AND(OSSTData!E582=0,OSSTData!F582=0,OSSTData!G582=0,OSSTData!H582=0),0,AND(OSSTData!E582=0,OSSTData!F582=0,OSSTData!G582=1,OSSTData!H582=1),0,AND(OSSTData!E582=0,OSSTData!F582=0,OSSTData!G582=0,OSSTData!H582=1),1,AND(OSSTData!E582=0,OSSTData!F582=0,OSSTData!G582=1,OSSTData!H582=0),1,AND(OSSTData!E582&gt;0,OSSTData!F582=0,OSSTData!G582=1,OSSTData!H582=0),1,AND(OSSTData!E582=0,OSSTData!F582&gt;0,OSSTData!G582=0,OSSTData!H582=1),1,AND(OSSTData!E582&gt;0,OSSTData!F582&gt;0),0)</f>
        <v/>
      </c>
      <c r="I582" s="18" t="str">
        <f>_xlfn.IFS(OR(ISBLANK(OSSTData!B582),OSSTData!D582=2),"",ISBLANK(OSSTData!N582),"",OSSTData!N582=97,97,OSSTData!N582=0,1,OSSTData!N582&gt;0,0)</f>
        <v/>
      </c>
      <c r="J582" s="18" t="str">
        <f>_xlfn.IFS(OR(ISBLANK(OSSTData!B582),OSSTData!D582=2),"",ISBLANK(OSSTData!O582),"",OSSTData!O582=97,97,OSSTData!O582=0,1,OSSTData!O582&gt;0,0)</f>
        <v/>
      </c>
      <c r="K582" s="18" t="str">
        <f>_xlfn.IFS(OR(ISBLANK(OSSTData!B582),(OSSTData!D582=2)),"",OR(ISBLANK(OSSTData!K582),ISBLANK(OSSTData!J582)),"",OR(OSSTData!K582=97,OSSTData!J582=97),97,AND(OSSTData!K582=0,OSSTData!J582=0),1,OR(OSSTData!K582=1,OSSTData!J582=1),0,AND(OSSTData!K582=1,OSSTData!J582=1),0)</f>
        <v/>
      </c>
      <c r="L582" s="18" t="str">
        <f t="shared" si="9"/>
        <v/>
      </c>
    </row>
    <row r="583" spans="1:12" x14ac:dyDescent="0.2">
      <c r="A583" s="18" t="str">
        <f>_xlfn.IFS(OR(ISBLANK(OSSTData!B583),OSSTData!D583=2),"",OR(OSSTData!E583=97,OSSTData!F583=97),97,OR(ISBLANK(OSSTData!E583),ISBLANK(OSSTData!F583)),"",OR(OSSTData!E583&lt;97,OSSTData!F583&lt;97),(OSSTData!E583+OSSTData!F583))</f>
        <v/>
      </c>
      <c r="B583" s="18" t="str">
        <f>_xlfn.IFS(OR(ISBLANK(OSSTData!B583),OSSTData!D583=2),"",OR(ISBLANK(OSSTData!G583),ISBLANK(OSSTData!H583)),"",OR(OSSTData!G583=97,OSSTData!H583=97),97,OR(OSSTData!G583&lt;97,OSSTData!H583&lt;97),(OSSTData!G583+OSSTData!H583))</f>
        <v/>
      </c>
      <c r="C583" s="18" t="str">
        <f>_xlfn.IFS(OR(ISBLANK(OSSTData!B583),OSSTData!D583=2),"",ISBLANK(A583),"",A583=97,97,A583=0,1,A583&lt;97,0)</f>
        <v/>
      </c>
      <c r="D583" s="18" t="str">
        <f>_xlfn.IFS(OR(ISBLANK(OSSTData!B583),OSSTData!D583=2),"",ISBLANK(A583),"",A583=97,97,A583&lt;10,0,A583&gt;=10,1)</f>
        <v/>
      </c>
      <c r="E583" s="18" t="str">
        <f>_xlfn.IFS(OR(ISBLANK(OSSTData!B583),OSSTData!D583=2),"",ISBLANK(A583),"",A583=97,97,A583&lt;20,0,A583&gt;=20,1)</f>
        <v/>
      </c>
      <c r="F583" s="18" t="str">
        <f>_xlfn.IFS(OR(ISBLANK(OSSTData!B583),OSSTData!D583=2),"",ISBLANK(A583),"",A583=97,97,AND(OSSTData!E583=0,OSSTData!F583&gt;0),1,AND(OSSTData!E583&gt;0,OSSTData!F583=0),1,AND(OSSTData!E583=0,OSSTData!F583=0),0,AND(OSSTData!E583&gt;0,OSSTData!F583&gt;0),0)</f>
        <v/>
      </c>
      <c r="G583" s="18" t="str">
        <f>IFERROR(_xlfn.IFS(OR(ISBLANK(OSSTData!B583),OSSTData!D583=2),"",OR(ISBLANK(OSSTData!E583),ISBLANK(OSSTData!F583),ISBLANK(OSSTData!G583),ISBLANK(OSSTData!H583)),"",OR(OSSTData!E583=97,OSSTData!F583=97,OSSTData!G583=97,OSSTData!H583=97),97,AND(OSSTData!E583=0,OSSTData!F583=0,OSSTData!G583=0,OSSTData!H583=0),1,OR(OSSTData!E583&gt;0,OSSTData!F583&gt;0),0),0)</f>
        <v/>
      </c>
      <c r="H583" s="18" t="str">
        <f>_xlfn.IFS(OR(ISBLANK(OSSTData!B583),OSSTData!D583=2),"",OR(ISBLANK(OSSTData!E583),ISBLANK(OSSTData!F583),ISBLANK(OSSTData!G583),ISBLANK(OSSTData!H583)),"",OR(OSSTData!E583=97,OSSTData!F583=97,OSSTData!G583=97,OSSTData!H583=97),97,AND(OSSTData!E583=0,OSSTData!F583=0,OSSTData!G583=0,OSSTData!H583=0),0,AND(OSSTData!E583=0,OSSTData!F583=0,OSSTData!G583=1,OSSTData!H583=1),0,AND(OSSTData!E583=0,OSSTData!F583=0,OSSTData!G583=0,OSSTData!H583=1),1,AND(OSSTData!E583=0,OSSTData!F583=0,OSSTData!G583=1,OSSTData!H583=0),1,AND(OSSTData!E583&gt;0,OSSTData!F583=0,OSSTData!G583=1,OSSTData!H583=0),1,AND(OSSTData!E583=0,OSSTData!F583&gt;0,OSSTData!G583=0,OSSTData!H583=1),1,AND(OSSTData!E583&gt;0,OSSTData!F583&gt;0),0)</f>
        <v/>
      </c>
      <c r="I583" s="18" t="str">
        <f>_xlfn.IFS(OR(ISBLANK(OSSTData!B583),OSSTData!D583=2),"",ISBLANK(OSSTData!N583),"",OSSTData!N583=97,97,OSSTData!N583=0,1,OSSTData!N583&gt;0,0)</f>
        <v/>
      </c>
      <c r="J583" s="18" t="str">
        <f>_xlfn.IFS(OR(ISBLANK(OSSTData!B583),OSSTData!D583=2),"",ISBLANK(OSSTData!O583),"",OSSTData!O583=97,97,OSSTData!O583=0,1,OSSTData!O583&gt;0,0)</f>
        <v/>
      </c>
      <c r="K583" s="18" t="str">
        <f>_xlfn.IFS(OR(ISBLANK(OSSTData!B583),(OSSTData!D583=2)),"",OR(ISBLANK(OSSTData!K583),ISBLANK(OSSTData!J583)),"",OR(OSSTData!K583=97,OSSTData!J583=97),97,AND(OSSTData!K583=0,OSSTData!J583=0),1,OR(OSSTData!K583=1,OSSTData!J583=1),0,AND(OSSTData!K583=1,OSSTData!J583=1),0)</f>
        <v/>
      </c>
      <c r="L583" s="18" t="str">
        <f t="shared" si="9"/>
        <v/>
      </c>
    </row>
    <row r="584" spans="1:12" x14ac:dyDescent="0.2">
      <c r="A584" s="18" t="str">
        <f>_xlfn.IFS(OR(ISBLANK(OSSTData!B584),OSSTData!D584=2),"",OR(OSSTData!E584=97,OSSTData!F584=97),97,OR(ISBLANK(OSSTData!E584),ISBLANK(OSSTData!F584)),"",OR(OSSTData!E584&lt;97,OSSTData!F584&lt;97),(OSSTData!E584+OSSTData!F584))</f>
        <v/>
      </c>
      <c r="B584" s="18" t="str">
        <f>_xlfn.IFS(OR(ISBLANK(OSSTData!B584),OSSTData!D584=2),"",OR(ISBLANK(OSSTData!G584),ISBLANK(OSSTData!H584)),"",OR(OSSTData!G584=97,OSSTData!H584=97),97,OR(OSSTData!G584&lt;97,OSSTData!H584&lt;97),(OSSTData!G584+OSSTData!H584))</f>
        <v/>
      </c>
      <c r="C584" s="18" t="str">
        <f>_xlfn.IFS(OR(ISBLANK(OSSTData!B584),OSSTData!D584=2),"",ISBLANK(A584),"",A584=97,97,A584=0,1,A584&lt;97,0)</f>
        <v/>
      </c>
      <c r="D584" s="18" t="str">
        <f>_xlfn.IFS(OR(ISBLANK(OSSTData!B584),OSSTData!D584=2),"",ISBLANK(A584),"",A584=97,97,A584&lt;10,0,A584&gt;=10,1)</f>
        <v/>
      </c>
      <c r="E584" s="18" t="str">
        <f>_xlfn.IFS(OR(ISBLANK(OSSTData!B584),OSSTData!D584=2),"",ISBLANK(A584),"",A584=97,97,A584&lt;20,0,A584&gt;=20,1)</f>
        <v/>
      </c>
      <c r="F584" s="18" t="str">
        <f>_xlfn.IFS(OR(ISBLANK(OSSTData!B584),OSSTData!D584=2),"",ISBLANK(A584),"",A584=97,97,AND(OSSTData!E584=0,OSSTData!F584&gt;0),1,AND(OSSTData!E584&gt;0,OSSTData!F584=0),1,AND(OSSTData!E584=0,OSSTData!F584=0),0,AND(OSSTData!E584&gt;0,OSSTData!F584&gt;0),0)</f>
        <v/>
      </c>
      <c r="G584" s="18" t="str">
        <f>IFERROR(_xlfn.IFS(OR(ISBLANK(OSSTData!B584),OSSTData!D584=2),"",OR(ISBLANK(OSSTData!E584),ISBLANK(OSSTData!F584),ISBLANK(OSSTData!G584),ISBLANK(OSSTData!H584)),"",OR(OSSTData!E584=97,OSSTData!F584=97,OSSTData!G584=97,OSSTData!H584=97),97,AND(OSSTData!E584=0,OSSTData!F584=0,OSSTData!G584=0,OSSTData!H584=0),1,OR(OSSTData!E584&gt;0,OSSTData!F584&gt;0),0),0)</f>
        <v/>
      </c>
      <c r="H584" s="18" t="str">
        <f>_xlfn.IFS(OR(ISBLANK(OSSTData!B584),OSSTData!D584=2),"",OR(ISBLANK(OSSTData!E584),ISBLANK(OSSTData!F584),ISBLANK(OSSTData!G584),ISBLANK(OSSTData!H584)),"",OR(OSSTData!E584=97,OSSTData!F584=97,OSSTData!G584=97,OSSTData!H584=97),97,AND(OSSTData!E584=0,OSSTData!F584=0,OSSTData!G584=0,OSSTData!H584=0),0,AND(OSSTData!E584=0,OSSTData!F584=0,OSSTData!G584=1,OSSTData!H584=1),0,AND(OSSTData!E584=0,OSSTData!F584=0,OSSTData!G584=0,OSSTData!H584=1),1,AND(OSSTData!E584=0,OSSTData!F584=0,OSSTData!G584=1,OSSTData!H584=0),1,AND(OSSTData!E584&gt;0,OSSTData!F584=0,OSSTData!G584=1,OSSTData!H584=0),1,AND(OSSTData!E584=0,OSSTData!F584&gt;0,OSSTData!G584=0,OSSTData!H584=1),1,AND(OSSTData!E584&gt;0,OSSTData!F584&gt;0),0)</f>
        <v/>
      </c>
      <c r="I584" s="18" t="str">
        <f>_xlfn.IFS(OR(ISBLANK(OSSTData!B584),OSSTData!D584=2),"",ISBLANK(OSSTData!N584),"",OSSTData!N584=97,97,OSSTData!N584=0,1,OSSTData!N584&gt;0,0)</f>
        <v/>
      </c>
      <c r="J584" s="18" t="str">
        <f>_xlfn.IFS(OR(ISBLANK(OSSTData!B584),OSSTData!D584=2),"",ISBLANK(OSSTData!O584),"",OSSTData!O584=97,97,OSSTData!O584=0,1,OSSTData!O584&gt;0,0)</f>
        <v/>
      </c>
      <c r="K584" s="18" t="str">
        <f>_xlfn.IFS(OR(ISBLANK(OSSTData!B584),(OSSTData!D584=2)),"",OR(ISBLANK(OSSTData!K584),ISBLANK(OSSTData!J584)),"",OR(OSSTData!K584=97,OSSTData!J584=97),97,AND(OSSTData!K584=0,OSSTData!J584=0),1,OR(OSSTData!K584=1,OSSTData!J584=1),0,AND(OSSTData!K584=1,OSSTData!J584=1),0)</f>
        <v/>
      </c>
      <c r="L584" s="18" t="str">
        <f t="shared" si="9"/>
        <v/>
      </c>
    </row>
    <row r="585" spans="1:12" x14ac:dyDescent="0.2">
      <c r="A585" s="18" t="str">
        <f>_xlfn.IFS(OR(ISBLANK(OSSTData!B585),OSSTData!D585=2),"",OR(OSSTData!E585=97,OSSTData!F585=97),97,OR(ISBLANK(OSSTData!E585),ISBLANK(OSSTData!F585)),"",OR(OSSTData!E585&lt;97,OSSTData!F585&lt;97),(OSSTData!E585+OSSTData!F585))</f>
        <v/>
      </c>
      <c r="B585" s="18" t="str">
        <f>_xlfn.IFS(OR(ISBLANK(OSSTData!B585),OSSTData!D585=2),"",OR(ISBLANK(OSSTData!G585),ISBLANK(OSSTData!H585)),"",OR(OSSTData!G585=97,OSSTData!H585=97),97,OR(OSSTData!G585&lt;97,OSSTData!H585&lt;97),(OSSTData!G585+OSSTData!H585))</f>
        <v/>
      </c>
      <c r="C585" s="18" t="str">
        <f>_xlfn.IFS(OR(ISBLANK(OSSTData!B585),OSSTData!D585=2),"",ISBLANK(A585),"",A585=97,97,A585=0,1,A585&lt;97,0)</f>
        <v/>
      </c>
      <c r="D585" s="18" t="str">
        <f>_xlfn.IFS(OR(ISBLANK(OSSTData!B585),OSSTData!D585=2),"",ISBLANK(A585),"",A585=97,97,A585&lt;10,0,A585&gt;=10,1)</f>
        <v/>
      </c>
      <c r="E585" s="18" t="str">
        <f>_xlfn.IFS(OR(ISBLANK(OSSTData!B585),OSSTData!D585=2),"",ISBLANK(A585),"",A585=97,97,A585&lt;20,0,A585&gt;=20,1)</f>
        <v/>
      </c>
      <c r="F585" s="18" t="str">
        <f>_xlfn.IFS(OR(ISBLANK(OSSTData!B585),OSSTData!D585=2),"",ISBLANK(A585),"",A585=97,97,AND(OSSTData!E585=0,OSSTData!F585&gt;0),1,AND(OSSTData!E585&gt;0,OSSTData!F585=0),1,AND(OSSTData!E585=0,OSSTData!F585=0),0,AND(OSSTData!E585&gt;0,OSSTData!F585&gt;0),0)</f>
        <v/>
      </c>
      <c r="G585" s="18" t="str">
        <f>IFERROR(_xlfn.IFS(OR(ISBLANK(OSSTData!B585),OSSTData!D585=2),"",OR(ISBLANK(OSSTData!E585),ISBLANK(OSSTData!F585),ISBLANK(OSSTData!G585),ISBLANK(OSSTData!H585)),"",OR(OSSTData!E585=97,OSSTData!F585=97,OSSTData!G585=97,OSSTData!H585=97),97,AND(OSSTData!E585=0,OSSTData!F585=0,OSSTData!G585=0,OSSTData!H585=0),1,OR(OSSTData!E585&gt;0,OSSTData!F585&gt;0),0),0)</f>
        <v/>
      </c>
      <c r="H585" s="18" t="str">
        <f>_xlfn.IFS(OR(ISBLANK(OSSTData!B585),OSSTData!D585=2),"",OR(ISBLANK(OSSTData!E585),ISBLANK(OSSTData!F585),ISBLANK(OSSTData!G585),ISBLANK(OSSTData!H585)),"",OR(OSSTData!E585=97,OSSTData!F585=97,OSSTData!G585=97,OSSTData!H585=97),97,AND(OSSTData!E585=0,OSSTData!F585=0,OSSTData!G585=0,OSSTData!H585=0),0,AND(OSSTData!E585=0,OSSTData!F585=0,OSSTData!G585=1,OSSTData!H585=1),0,AND(OSSTData!E585=0,OSSTData!F585=0,OSSTData!G585=0,OSSTData!H585=1),1,AND(OSSTData!E585=0,OSSTData!F585=0,OSSTData!G585=1,OSSTData!H585=0),1,AND(OSSTData!E585&gt;0,OSSTData!F585=0,OSSTData!G585=1,OSSTData!H585=0),1,AND(OSSTData!E585=0,OSSTData!F585&gt;0,OSSTData!G585=0,OSSTData!H585=1),1,AND(OSSTData!E585&gt;0,OSSTData!F585&gt;0),0)</f>
        <v/>
      </c>
      <c r="I585" s="18" t="str">
        <f>_xlfn.IFS(OR(ISBLANK(OSSTData!B585),OSSTData!D585=2),"",ISBLANK(OSSTData!N585),"",OSSTData!N585=97,97,OSSTData!N585=0,1,OSSTData!N585&gt;0,0)</f>
        <v/>
      </c>
      <c r="J585" s="18" t="str">
        <f>_xlfn.IFS(OR(ISBLANK(OSSTData!B585),OSSTData!D585=2),"",ISBLANK(OSSTData!O585),"",OSSTData!O585=97,97,OSSTData!O585=0,1,OSSTData!O585&gt;0,0)</f>
        <v/>
      </c>
      <c r="K585" s="18" t="str">
        <f>_xlfn.IFS(OR(ISBLANK(OSSTData!B585),(OSSTData!D585=2)),"",OR(ISBLANK(OSSTData!K585),ISBLANK(OSSTData!J585)),"",OR(OSSTData!K585=97,OSSTData!J585=97),97,AND(OSSTData!K585=0,OSSTData!J585=0),1,OR(OSSTData!K585=1,OSSTData!J585=1),0,AND(OSSTData!K585=1,OSSTData!J585=1),0)</f>
        <v/>
      </c>
      <c r="L585" s="18" t="str">
        <f t="shared" si="9"/>
        <v/>
      </c>
    </row>
    <row r="586" spans="1:12" x14ac:dyDescent="0.2">
      <c r="A586" s="18" t="str">
        <f>_xlfn.IFS(OR(ISBLANK(OSSTData!B586),OSSTData!D586=2),"",OR(OSSTData!E586=97,OSSTData!F586=97),97,OR(ISBLANK(OSSTData!E586),ISBLANK(OSSTData!F586)),"",OR(OSSTData!E586&lt;97,OSSTData!F586&lt;97),(OSSTData!E586+OSSTData!F586))</f>
        <v/>
      </c>
      <c r="B586" s="18" t="str">
        <f>_xlfn.IFS(OR(ISBLANK(OSSTData!B586),OSSTData!D586=2),"",OR(ISBLANK(OSSTData!G586),ISBLANK(OSSTData!H586)),"",OR(OSSTData!G586=97,OSSTData!H586=97),97,OR(OSSTData!G586&lt;97,OSSTData!H586&lt;97),(OSSTData!G586+OSSTData!H586))</f>
        <v/>
      </c>
      <c r="C586" s="18" t="str">
        <f>_xlfn.IFS(OR(ISBLANK(OSSTData!B586),OSSTData!D586=2),"",ISBLANK(A586),"",A586=97,97,A586=0,1,A586&lt;97,0)</f>
        <v/>
      </c>
      <c r="D586" s="18" t="str">
        <f>_xlfn.IFS(OR(ISBLANK(OSSTData!B586),OSSTData!D586=2),"",ISBLANK(A586),"",A586=97,97,A586&lt;10,0,A586&gt;=10,1)</f>
        <v/>
      </c>
      <c r="E586" s="18" t="str">
        <f>_xlfn.IFS(OR(ISBLANK(OSSTData!B586),OSSTData!D586=2),"",ISBLANK(A586),"",A586=97,97,A586&lt;20,0,A586&gt;=20,1)</f>
        <v/>
      </c>
      <c r="F586" s="18" t="str">
        <f>_xlfn.IFS(OR(ISBLANK(OSSTData!B586),OSSTData!D586=2),"",ISBLANK(A586),"",A586=97,97,AND(OSSTData!E586=0,OSSTData!F586&gt;0),1,AND(OSSTData!E586&gt;0,OSSTData!F586=0),1,AND(OSSTData!E586=0,OSSTData!F586=0),0,AND(OSSTData!E586&gt;0,OSSTData!F586&gt;0),0)</f>
        <v/>
      </c>
      <c r="G586" s="18" t="str">
        <f>IFERROR(_xlfn.IFS(OR(ISBLANK(OSSTData!B586),OSSTData!D586=2),"",OR(ISBLANK(OSSTData!E586),ISBLANK(OSSTData!F586),ISBLANK(OSSTData!G586),ISBLANK(OSSTData!H586)),"",OR(OSSTData!E586=97,OSSTData!F586=97,OSSTData!G586=97,OSSTData!H586=97),97,AND(OSSTData!E586=0,OSSTData!F586=0,OSSTData!G586=0,OSSTData!H586=0),1,OR(OSSTData!E586&gt;0,OSSTData!F586&gt;0),0),0)</f>
        <v/>
      </c>
      <c r="H586" s="18" t="str">
        <f>_xlfn.IFS(OR(ISBLANK(OSSTData!B586),OSSTData!D586=2),"",OR(ISBLANK(OSSTData!E586),ISBLANK(OSSTData!F586),ISBLANK(OSSTData!G586),ISBLANK(OSSTData!H586)),"",OR(OSSTData!E586=97,OSSTData!F586=97,OSSTData!G586=97,OSSTData!H586=97),97,AND(OSSTData!E586=0,OSSTData!F586=0,OSSTData!G586=0,OSSTData!H586=0),0,AND(OSSTData!E586=0,OSSTData!F586=0,OSSTData!G586=1,OSSTData!H586=1),0,AND(OSSTData!E586=0,OSSTData!F586=0,OSSTData!G586=0,OSSTData!H586=1),1,AND(OSSTData!E586=0,OSSTData!F586=0,OSSTData!G586=1,OSSTData!H586=0),1,AND(OSSTData!E586&gt;0,OSSTData!F586=0,OSSTData!G586=1,OSSTData!H586=0),1,AND(OSSTData!E586=0,OSSTData!F586&gt;0,OSSTData!G586=0,OSSTData!H586=1),1,AND(OSSTData!E586&gt;0,OSSTData!F586&gt;0),0)</f>
        <v/>
      </c>
      <c r="I586" s="18" t="str">
        <f>_xlfn.IFS(OR(ISBLANK(OSSTData!B586),OSSTData!D586=2),"",ISBLANK(OSSTData!N586),"",OSSTData!N586=97,97,OSSTData!N586=0,1,OSSTData!N586&gt;0,0)</f>
        <v/>
      </c>
      <c r="J586" s="18" t="str">
        <f>_xlfn.IFS(OR(ISBLANK(OSSTData!B586),OSSTData!D586=2),"",ISBLANK(OSSTData!O586),"",OSSTData!O586=97,97,OSSTData!O586=0,1,OSSTData!O586&gt;0,0)</f>
        <v/>
      </c>
      <c r="K586" s="18" t="str">
        <f>_xlfn.IFS(OR(ISBLANK(OSSTData!B586),(OSSTData!D586=2)),"",OR(ISBLANK(OSSTData!K586),ISBLANK(OSSTData!J586)),"",OR(OSSTData!K586=97,OSSTData!J586=97),97,AND(OSSTData!K586=0,OSSTData!J586=0),1,OR(OSSTData!K586=1,OSSTData!J586=1),0,AND(OSSTData!K586=1,OSSTData!J586=1),0)</f>
        <v/>
      </c>
      <c r="L586" s="18" t="str">
        <f t="shared" si="9"/>
        <v/>
      </c>
    </row>
    <row r="587" spans="1:12" x14ac:dyDescent="0.2">
      <c r="A587" s="18" t="str">
        <f>_xlfn.IFS(OR(ISBLANK(OSSTData!B587),OSSTData!D587=2),"",OR(OSSTData!E587=97,OSSTData!F587=97),97,OR(ISBLANK(OSSTData!E587),ISBLANK(OSSTData!F587)),"",OR(OSSTData!E587&lt;97,OSSTData!F587&lt;97),(OSSTData!E587+OSSTData!F587))</f>
        <v/>
      </c>
      <c r="B587" s="18" t="str">
        <f>_xlfn.IFS(OR(ISBLANK(OSSTData!B587),OSSTData!D587=2),"",OR(ISBLANK(OSSTData!G587),ISBLANK(OSSTData!H587)),"",OR(OSSTData!G587=97,OSSTData!H587=97),97,OR(OSSTData!G587&lt;97,OSSTData!H587&lt;97),(OSSTData!G587+OSSTData!H587))</f>
        <v/>
      </c>
      <c r="C587" s="18" t="str">
        <f>_xlfn.IFS(OR(ISBLANK(OSSTData!B587),OSSTData!D587=2),"",ISBLANK(A587),"",A587=97,97,A587=0,1,A587&lt;97,0)</f>
        <v/>
      </c>
      <c r="D587" s="18" t="str">
        <f>_xlfn.IFS(OR(ISBLANK(OSSTData!B587),OSSTData!D587=2),"",ISBLANK(A587),"",A587=97,97,A587&lt;10,0,A587&gt;=10,1)</f>
        <v/>
      </c>
      <c r="E587" s="18" t="str">
        <f>_xlfn.IFS(OR(ISBLANK(OSSTData!B587),OSSTData!D587=2),"",ISBLANK(A587),"",A587=97,97,A587&lt;20,0,A587&gt;=20,1)</f>
        <v/>
      </c>
      <c r="F587" s="18" t="str">
        <f>_xlfn.IFS(OR(ISBLANK(OSSTData!B587),OSSTData!D587=2),"",ISBLANK(A587),"",A587=97,97,AND(OSSTData!E587=0,OSSTData!F587&gt;0),1,AND(OSSTData!E587&gt;0,OSSTData!F587=0),1,AND(OSSTData!E587=0,OSSTData!F587=0),0,AND(OSSTData!E587&gt;0,OSSTData!F587&gt;0),0)</f>
        <v/>
      </c>
      <c r="G587" s="18" t="str">
        <f>IFERROR(_xlfn.IFS(OR(ISBLANK(OSSTData!B587),OSSTData!D587=2),"",OR(ISBLANK(OSSTData!E587),ISBLANK(OSSTData!F587),ISBLANK(OSSTData!G587),ISBLANK(OSSTData!H587)),"",OR(OSSTData!E587=97,OSSTData!F587=97,OSSTData!G587=97,OSSTData!H587=97),97,AND(OSSTData!E587=0,OSSTData!F587=0,OSSTData!G587=0,OSSTData!H587=0),1,OR(OSSTData!E587&gt;0,OSSTData!F587&gt;0),0),0)</f>
        <v/>
      </c>
      <c r="H587" s="18" t="str">
        <f>_xlfn.IFS(OR(ISBLANK(OSSTData!B587),OSSTData!D587=2),"",OR(ISBLANK(OSSTData!E587),ISBLANK(OSSTData!F587),ISBLANK(OSSTData!G587),ISBLANK(OSSTData!H587)),"",OR(OSSTData!E587=97,OSSTData!F587=97,OSSTData!G587=97,OSSTData!H587=97),97,AND(OSSTData!E587=0,OSSTData!F587=0,OSSTData!G587=0,OSSTData!H587=0),0,AND(OSSTData!E587=0,OSSTData!F587=0,OSSTData!G587=1,OSSTData!H587=1),0,AND(OSSTData!E587=0,OSSTData!F587=0,OSSTData!G587=0,OSSTData!H587=1),1,AND(OSSTData!E587=0,OSSTData!F587=0,OSSTData!G587=1,OSSTData!H587=0),1,AND(OSSTData!E587&gt;0,OSSTData!F587=0,OSSTData!G587=1,OSSTData!H587=0),1,AND(OSSTData!E587=0,OSSTData!F587&gt;0,OSSTData!G587=0,OSSTData!H587=1),1,AND(OSSTData!E587&gt;0,OSSTData!F587&gt;0),0)</f>
        <v/>
      </c>
      <c r="I587" s="18" t="str">
        <f>_xlfn.IFS(OR(ISBLANK(OSSTData!B587),OSSTData!D587=2),"",ISBLANK(OSSTData!N587),"",OSSTData!N587=97,97,OSSTData!N587=0,1,OSSTData!N587&gt;0,0)</f>
        <v/>
      </c>
      <c r="J587" s="18" t="str">
        <f>_xlfn.IFS(OR(ISBLANK(OSSTData!B587),OSSTData!D587=2),"",ISBLANK(OSSTData!O587),"",OSSTData!O587=97,97,OSSTData!O587=0,1,OSSTData!O587&gt;0,0)</f>
        <v/>
      </c>
      <c r="K587" s="18" t="str">
        <f>_xlfn.IFS(OR(ISBLANK(OSSTData!B587),(OSSTData!D587=2)),"",OR(ISBLANK(OSSTData!K587),ISBLANK(OSSTData!J587)),"",OR(OSSTData!K587=97,OSSTData!J587=97),97,AND(OSSTData!K587=0,OSSTData!J587=0),1,OR(OSSTData!K587=1,OSSTData!J587=1),0,AND(OSSTData!K587=1,OSSTData!J587=1),0)</f>
        <v/>
      </c>
      <c r="L587" s="18" t="str">
        <f t="shared" si="9"/>
        <v/>
      </c>
    </row>
    <row r="588" spans="1:12" x14ac:dyDescent="0.2">
      <c r="A588" s="18" t="str">
        <f>_xlfn.IFS(OR(ISBLANK(OSSTData!B588),OSSTData!D588=2),"",OR(OSSTData!E588=97,OSSTData!F588=97),97,OR(ISBLANK(OSSTData!E588),ISBLANK(OSSTData!F588)),"",OR(OSSTData!E588&lt;97,OSSTData!F588&lt;97),(OSSTData!E588+OSSTData!F588))</f>
        <v/>
      </c>
      <c r="B588" s="18" t="str">
        <f>_xlfn.IFS(OR(ISBLANK(OSSTData!B588),OSSTData!D588=2),"",OR(ISBLANK(OSSTData!G588),ISBLANK(OSSTData!H588)),"",OR(OSSTData!G588=97,OSSTData!H588=97),97,OR(OSSTData!G588&lt;97,OSSTData!H588&lt;97),(OSSTData!G588+OSSTData!H588))</f>
        <v/>
      </c>
      <c r="C588" s="18" t="str">
        <f>_xlfn.IFS(OR(ISBLANK(OSSTData!B588),OSSTData!D588=2),"",ISBLANK(A588),"",A588=97,97,A588=0,1,A588&lt;97,0)</f>
        <v/>
      </c>
      <c r="D588" s="18" t="str">
        <f>_xlfn.IFS(OR(ISBLANK(OSSTData!B588),OSSTData!D588=2),"",ISBLANK(A588),"",A588=97,97,A588&lt;10,0,A588&gt;=10,1)</f>
        <v/>
      </c>
      <c r="E588" s="18" t="str">
        <f>_xlfn.IFS(OR(ISBLANK(OSSTData!B588),OSSTData!D588=2),"",ISBLANK(A588),"",A588=97,97,A588&lt;20,0,A588&gt;=20,1)</f>
        <v/>
      </c>
      <c r="F588" s="18" t="str">
        <f>_xlfn.IFS(OR(ISBLANK(OSSTData!B588),OSSTData!D588=2),"",ISBLANK(A588),"",A588=97,97,AND(OSSTData!E588=0,OSSTData!F588&gt;0),1,AND(OSSTData!E588&gt;0,OSSTData!F588=0),1,AND(OSSTData!E588=0,OSSTData!F588=0),0,AND(OSSTData!E588&gt;0,OSSTData!F588&gt;0),0)</f>
        <v/>
      </c>
      <c r="G588" s="18" t="str">
        <f>IFERROR(_xlfn.IFS(OR(ISBLANK(OSSTData!B588),OSSTData!D588=2),"",OR(ISBLANK(OSSTData!E588),ISBLANK(OSSTData!F588),ISBLANK(OSSTData!G588),ISBLANK(OSSTData!H588)),"",OR(OSSTData!E588=97,OSSTData!F588=97,OSSTData!G588=97,OSSTData!H588=97),97,AND(OSSTData!E588=0,OSSTData!F588=0,OSSTData!G588=0,OSSTData!H588=0),1,OR(OSSTData!E588&gt;0,OSSTData!F588&gt;0),0),0)</f>
        <v/>
      </c>
      <c r="H588" s="18" t="str">
        <f>_xlfn.IFS(OR(ISBLANK(OSSTData!B588),OSSTData!D588=2),"",OR(ISBLANK(OSSTData!E588),ISBLANK(OSSTData!F588),ISBLANK(OSSTData!G588),ISBLANK(OSSTData!H588)),"",OR(OSSTData!E588=97,OSSTData!F588=97,OSSTData!G588=97,OSSTData!H588=97),97,AND(OSSTData!E588=0,OSSTData!F588=0,OSSTData!G588=0,OSSTData!H588=0),0,AND(OSSTData!E588=0,OSSTData!F588=0,OSSTData!G588=1,OSSTData!H588=1),0,AND(OSSTData!E588=0,OSSTData!F588=0,OSSTData!G588=0,OSSTData!H588=1),1,AND(OSSTData!E588=0,OSSTData!F588=0,OSSTData!G588=1,OSSTData!H588=0),1,AND(OSSTData!E588&gt;0,OSSTData!F588=0,OSSTData!G588=1,OSSTData!H588=0),1,AND(OSSTData!E588=0,OSSTData!F588&gt;0,OSSTData!G588=0,OSSTData!H588=1),1,AND(OSSTData!E588&gt;0,OSSTData!F588&gt;0),0)</f>
        <v/>
      </c>
      <c r="I588" s="18" t="str">
        <f>_xlfn.IFS(OR(ISBLANK(OSSTData!B588),OSSTData!D588=2),"",ISBLANK(OSSTData!N588),"",OSSTData!N588=97,97,OSSTData!N588=0,1,OSSTData!N588&gt;0,0)</f>
        <v/>
      </c>
      <c r="J588" s="18" t="str">
        <f>_xlfn.IFS(OR(ISBLANK(OSSTData!B588),OSSTData!D588=2),"",ISBLANK(OSSTData!O588),"",OSSTData!O588=97,97,OSSTData!O588=0,1,OSSTData!O588&gt;0,0)</f>
        <v/>
      </c>
      <c r="K588" s="18" t="str">
        <f>_xlfn.IFS(OR(ISBLANK(OSSTData!B588),(OSSTData!D588=2)),"",OR(ISBLANK(OSSTData!K588),ISBLANK(OSSTData!J588)),"",OR(OSSTData!K588=97,OSSTData!J588=97),97,AND(OSSTData!K588=0,OSSTData!J588=0),1,OR(OSSTData!K588=1,OSSTData!J588=1),0,AND(OSSTData!K588=1,OSSTData!J588=1),0)</f>
        <v/>
      </c>
      <c r="L588" s="18" t="str">
        <f t="shared" si="9"/>
        <v/>
      </c>
    </row>
    <row r="589" spans="1:12" x14ac:dyDescent="0.2">
      <c r="A589" s="18" t="str">
        <f>_xlfn.IFS(OR(ISBLANK(OSSTData!B589),OSSTData!D589=2),"",OR(OSSTData!E589=97,OSSTData!F589=97),97,OR(ISBLANK(OSSTData!E589),ISBLANK(OSSTData!F589)),"",OR(OSSTData!E589&lt;97,OSSTData!F589&lt;97),(OSSTData!E589+OSSTData!F589))</f>
        <v/>
      </c>
      <c r="B589" s="18" t="str">
        <f>_xlfn.IFS(OR(ISBLANK(OSSTData!B589),OSSTData!D589=2),"",OR(ISBLANK(OSSTData!G589),ISBLANK(OSSTData!H589)),"",OR(OSSTData!G589=97,OSSTData!H589=97),97,OR(OSSTData!G589&lt;97,OSSTData!H589&lt;97),(OSSTData!G589+OSSTData!H589))</f>
        <v/>
      </c>
      <c r="C589" s="18" t="str">
        <f>_xlfn.IFS(OR(ISBLANK(OSSTData!B589),OSSTData!D589=2),"",ISBLANK(A589),"",A589=97,97,A589=0,1,A589&lt;97,0)</f>
        <v/>
      </c>
      <c r="D589" s="18" t="str">
        <f>_xlfn.IFS(OR(ISBLANK(OSSTData!B589),OSSTData!D589=2),"",ISBLANK(A589),"",A589=97,97,A589&lt;10,0,A589&gt;=10,1)</f>
        <v/>
      </c>
      <c r="E589" s="18" t="str">
        <f>_xlfn.IFS(OR(ISBLANK(OSSTData!B589),OSSTData!D589=2),"",ISBLANK(A589),"",A589=97,97,A589&lt;20,0,A589&gt;=20,1)</f>
        <v/>
      </c>
      <c r="F589" s="18" t="str">
        <f>_xlfn.IFS(OR(ISBLANK(OSSTData!B589),OSSTData!D589=2),"",ISBLANK(A589),"",A589=97,97,AND(OSSTData!E589=0,OSSTData!F589&gt;0),1,AND(OSSTData!E589&gt;0,OSSTData!F589=0),1,AND(OSSTData!E589=0,OSSTData!F589=0),0,AND(OSSTData!E589&gt;0,OSSTData!F589&gt;0),0)</f>
        <v/>
      </c>
      <c r="G589" s="18" t="str">
        <f>IFERROR(_xlfn.IFS(OR(ISBLANK(OSSTData!B589),OSSTData!D589=2),"",OR(ISBLANK(OSSTData!E589),ISBLANK(OSSTData!F589),ISBLANK(OSSTData!G589),ISBLANK(OSSTData!H589)),"",OR(OSSTData!E589=97,OSSTData!F589=97,OSSTData!G589=97,OSSTData!H589=97),97,AND(OSSTData!E589=0,OSSTData!F589=0,OSSTData!G589=0,OSSTData!H589=0),1,OR(OSSTData!E589&gt;0,OSSTData!F589&gt;0),0),0)</f>
        <v/>
      </c>
      <c r="H589" s="18" t="str">
        <f>_xlfn.IFS(OR(ISBLANK(OSSTData!B589),OSSTData!D589=2),"",OR(ISBLANK(OSSTData!E589),ISBLANK(OSSTData!F589),ISBLANK(OSSTData!G589),ISBLANK(OSSTData!H589)),"",OR(OSSTData!E589=97,OSSTData!F589=97,OSSTData!G589=97,OSSTData!H589=97),97,AND(OSSTData!E589=0,OSSTData!F589=0,OSSTData!G589=0,OSSTData!H589=0),0,AND(OSSTData!E589=0,OSSTData!F589=0,OSSTData!G589=1,OSSTData!H589=1),0,AND(OSSTData!E589=0,OSSTData!F589=0,OSSTData!G589=0,OSSTData!H589=1),1,AND(OSSTData!E589=0,OSSTData!F589=0,OSSTData!G589=1,OSSTData!H589=0),1,AND(OSSTData!E589&gt;0,OSSTData!F589=0,OSSTData!G589=1,OSSTData!H589=0),1,AND(OSSTData!E589=0,OSSTData!F589&gt;0,OSSTData!G589=0,OSSTData!H589=1),1,AND(OSSTData!E589&gt;0,OSSTData!F589&gt;0),0)</f>
        <v/>
      </c>
      <c r="I589" s="18" t="str">
        <f>_xlfn.IFS(OR(ISBLANK(OSSTData!B589),OSSTData!D589=2),"",ISBLANK(OSSTData!N589),"",OSSTData!N589=97,97,OSSTData!N589=0,1,OSSTData!N589&gt;0,0)</f>
        <v/>
      </c>
      <c r="J589" s="18" t="str">
        <f>_xlfn.IFS(OR(ISBLANK(OSSTData!B589),OSSTData!D589=2),"",ISBLANK(OSSTData!O589),"",OSSTData!O589=97,97,OSSTData!O589=0,1,OSSTData!O589&gt;0,0)</f>
        <v/>
      </c>
      <c r="K589" s="18" t="str">
        <f>_xlfn.IFS(OR(ISBLANK(OSSTData!B589),(OSSTData!D589=2)),"",OR(ISBLANK(OSSTData!K589),ISBLANK(OSSTData!J589)),"",OR(OSSTData!K589=97,OSSTData!J589=97),97,AND(OSSTData!K589=0,OSSTData!J589=0),1,OR(OSSTData!K589=1,OSSTData!J589=1),0,AND(OSSTData!K589=1,OSSTData!J589=1),0)</f>
        <v/>
      </c>
      <c r="L589" s="18" t="str">
        <f t="shared" si="9"/>
        <v/>
      </c>
    </row>
    <row r="590" spans="1:12" x14ac:dyDescent="0.2">
      <c r="A590" s="18" t="str">
        <f>_xlfn.IFS(OR(ISBLANK(OSSTData!B590),OSSTData!D590=2),"",OR(OSSTData!E590=97,OSSTData!F590=97),97,OR(ISBLANK(OSSTData!E590),ISBLANK(OSSTData!F590)),"",OR(OSSTData!E590&lt;97,OSSTData!F590&lt;97),(OSSTData!E590+OSSTData!F590))</f>
        <v/>
      </c>
      <c r="B590" s="18" t="str">
        <f>_xlfn.IFS(OR(ISBLANK(OSSTData!B590),OSSTData!D590=2),"",OR(ISBLANK(OSSTData!G590),ISBLANK(OSSTData!H590)),"",OR(OSSTData!G590=97,OSSTData!H590=97),97,OR(OSSTData!G590&lt;97,OSSTData!H590&lt;97),(OSSTData!G590+OSSTData!H590))</f>
        <v/>
      </c>
      <c r="C590" s="18" t="str">
        <f>_xlfn.IFS(OR(ISBLANK(OSSTData!B590),OSSTData!D590=2),"",ISBLANK(A590),"",A590=97,97,A590=0,1,A590&lt;97,0)</f>
        <v/>
      </c>
      <c r="D590" s="18" t="str">
        <f>_xlfn.IFS(OR(ISBLANK(OSSTData!B590),OSSTData!D590=2),"",ISBLANK(A590),"",A590=97,97,A590&lt;10,0,A590&gt;=10,1)</f>
        <v/>
      </c>
      <c r="E590" s="18" t="str">
        <f>_xlfn.IFS(OR(ISBLANK(OSSTData!B590),OSSTData!D590=2),"",ISBLANK(A590),"",A590=97,97,A590&lt;20,0,A590&gt;=20,1)</f>
        <v/>
      </c>
      <c r="F590" s="18" t="str">
        <f>_xlfn.IFS(OR(ISBLANK(OSSTData!B590),OSSTData!D590=2),"",ISBLANK(A590),"",A590=97,97,AND(OSSTData!E590=0,OSSTData!F590&gt;0),1,AND(OSSTData!E590&gt;0,OSSTData!F590=0),1,AND(OSSTData!E590=0,OSSTData!F590=0),0,AND(OSSTData!E590&gt;0,OSSTData!F590&gt;0),0)</f>
        <v/>
      </c>
      <c r="G590" s="18" t="str">
        <f>IFERROR(_xlfn.IFS(OR(ISBLANK(OSSTData!B590),OSSTData!D590=2),"",OR(ISBLANK(OSSTData!E590),ISBLANK(OSSTData!F590),ISBLANK(OSSTData!G590),ISBLANK(OSSTData!H590)),"",OR(OSSTData!E590=97,OSSTData!F590=97,OSSTData!G590=97,OSSTData!H590=97),97,AND(OSSTData!E590=0,OSSTData!F590=0,OSSTData!G590=0,OSSTData!H590=0),1,OR(OSSTData!E590&gt;0,OSSTData!F590&gt;0),0),0)</f>
        <v/>
      </c>
      <c r="H590" s="18" t="str">
        <f>_xlfn.IFS(OR(ISBLANK(OSSTData!B590),OSSTData!D590=2),"",OR(ISBLANK(OSSTData!E590),ISBLANK(OSSTData!F590),ISBLANK(OSSTData!G590),ISBLANK(OSSTData!H590)),"",OR(OSSTData!E590=97,OSSTData!F590=97,OSSTData!G590=97,OSSTData!H590=97),97,AND(OSSTData!E590=0,OSSTData!F590=0,OSSTData!G590=0,OSSTData!H590=0),0,AND(OSSTData!E590=0,OSSTData!F590=0,OSSTData!G590=1,OSSTData!H590=1),0,AND(OSSTData!E590=0,OSSTData!F590=0,OSSTData!G590=0,OSSTData!H590=1),1,AND(OSSTData!E590=0,OSSTData!F590=0,OSSTData!G590=1,OSSTData!H590=0),1,AND(OSSTData!E590&gt;0,OSSTData!F590=0,OSSTData!G590=1,OSSTData!H590=0),1,AND(OSSTData!E590=0,OSSTData!F590&gt;0,OSSTData!G590=0,OSSTData!H590=1),1,AND(OSSTData!E590&gt;0,OSSTData!F590&gt;0),0)</f>
        <v/>
      </c>
      <c r="I590" s="18" t="str">
        <f>_xlfn.IFS(OR(ISBLANK(OSSTData!B590),OSSTData!D590=2),"",ISBLANK(OSSTData!N590),"",OSSTData!N590=97,97,OSSTData!N590=0,1,OSSTData!N590&gt;0,0)</f>
        <v/>
      </c>
      <c r="J590" s="18" t="str">
        <f>_xlfn.IFS(OR(ISBLANK(OSSTData!B590),OSSTData!D590=2),"",ISBLANK(OSSTData!O590),"",OSSTData!O590=97,97,OSSTData!O590=0,1,OSSTData!O590&gt;0,0)</f>
        <v/>
      </c>
      <c r="K590" s="18" t="str">
        <f>_xlfn.IFS(OR(ISBLANK(OSSTData!B590),(OSSTData!D590=2)),"",OR(ISBLANK(OSSTData!K590),ISBLANK(OSSTData!J590)),"",OR(OSSTData!K590=97,OSSTData!J590=97),97,AND(OSSTData!K590=0,OSSTData!J590=0),1,OR(OSSTData!K590=1,OSSTData!J590=1),0,AND(OSSTData!K590=1,OSSTData!J590=1),0)</f>
        <v/>
      </c>
      <c r="L590" s="18" t="str">
        <f t="shared" si="9"/>
        <v/>
      </c>
    </row>
    <row r="591" spans="1:12" x14ac:dyDescent="0.2">
      <c r="A591" s="18" t="str">
        <f>_xlfn.IFS(OR(ISBLANK(OSSTData!B591),OSSTData!D591=2),"",OR(OSSTData!E591=97,OSSTData!F591=97),97,OR(ISBLANK(OSSTData!E591),ISBLANK(OSSTData!F591)),"",OR(OSSTData!E591&lt;97,OSSTData!F591&lt;97),(OSSTData!E591+OSSTData!F591))</f>
        <v/>
      </c>
      <c r="B591" s="18" t="str">
        <f>_xlfn.IFS(OR(ISBLANK(OSSTData!B591),OSSTData!D591=2),"",OR(ISBLANK(OSSTData!G591),ISBLANK(OSSTData!H591)),"",OR(OSSTData!G591=97,OSSTData!H591=97),97,OR(OSSTData!G591&lt;97,OSSTData!H591&lt;97),(OSSTData!G591+OSSTData!H591))</f>
        <v/>
      </c>
      <c r="C591" s="18" t="str">
        <f>_xlfn.IFS(OR(ISBLANK(OSSTData!B591),OSSTData!D591=2),"",ISBLANK(A591),"",A591=97,97,A591=0,1,A591&lt;97,0)</f>
        <v/>
      </c>
      <c r="D591" s="18" t="str">
        <f>_xlfn.IFS(OR(ISBLANK(OSSTData!B591),OSSTData!D591=2),"",ISBLANK(A591),"",A591=97,97,A591&lt;10,0,A591&gt;=10,1)</f>
        <v/>
      </c>
      <c r="E591" s="18" t="str">
        <f>_xlfn.IFS(OR(ISBLANK(OSSTData!B591),OSSTData!D591=2),"",ISBLANK(A591),"",A591=97,97,A591&lt;20,0,A591&gt;=20,1)</f>
        <v/>
      </c>
      <c r="F591" s="18" t="str">
        <f>_xlfn.IFS(OR(ISBLANK(OSSTData!B591),OSSTData!D591=2),"",ISBLANK(A591),"",A591=97,97,AND(OSSTData!E591=0,OSSTData!F591&gt;0),1,AND(OSSTData!E591&gt;0,OSSTData!F591=0),1,AND(OSSTData!E591=0,OSSTData!F591=0),0,AND(OSSTData!E591&gt;0,OSSTData!F591&gt;0),0)</f>
        <v/>
      </c>
      <c r="G591" s="18" t="str">
        <f>IFERROR(_xlfn.IFS(OR(ISBLANK(OSSTData!B591),OSSTData!D591=2),"",OR(ISBLANK(OSSTData!E591),ISBLANK(OSSTData!F591),ISBLANK(OSSTData!G591),ISBLANK(OSSTData!H591)),"",OR(OSSTData!E591=97,OSSTData!F591=97,OSSTData!G591=97,OSSTData!H591=97),97,AND(OSSTData!E591=0,OSSTData!F591=0,OSSTData!G591=0,OSSTData!H591=0),1,OR(OSSTData!E591&gt;0,OSSTData!F591&gt;0),0),0)</f>
        <v/>
      </c>
      <c r="H591" s="18" t="str">
        <f>_xlfn.IFS(OR(ISBLANK(OSSTData!B591),OSSTData!D591=2),"",OR(ISBLANK(OSSTData!E591),ISBLANK(OSSTData!F591),ISBLANK(OSSTData!G591),ISBLANK(OSSTData!H591)),"",OR(OSSTData!E591=97,OSSTData!F591=97,OSSTData!G591=97,OSSTData!H591=97),97,AND(OSSTData!E591=0,OSSTData!F591=0,OSSTData!G591=0,OSSTData!H591=0),0,AND(OSSTData!E591=0,OSSTData!F591=0,OSSTData!G591=1,OSSTData!H591=1),0,AND(OSSTData!E591=0,OSSTData!F591=0,OSSTData!G591=0,OSSTData!H591=1),1,AND(OSSTData!E591=0,OSSTData!F591=0,OSSTData!G591=1,OSSTData!H591=0),1,AND(OSSTData!E591&gt;0,OSSTData!F591=0,OSSTData!G591=1,OSSTData!H591=0),1,AND(OSSTData!E591=0,OSSTData!F591&gt;0,OSSTData!G591=0,OSSTData!H591=1),1,AND(OSSTData!E591&gt;0,OSSTData!F591&gt;0),0)</f>
        <v/>
      </c>
      <c r="I591" s="18" t="str">
        <f>_xlfn.IFS(OR(ISBLANK(OSSTData!B591),OSSTData!D591=2),"",ISBLANK(OSSTData!N591),"",OSSTData!N591=97,97,OSSTData!N591=0,1,OSSTData!N591&gt;0,0)</f>
        <v/>
      </c>
      <c r="J591" s="18" t="str">
        <f>_xlfn.IFS(OR(ISBLANK(OSSTData!B591),OSSTData!D591=2),"",ISBLANK(OSSTData!O591),"",OSSTData!O591=97,97,OSSTData!O591=0,1,OSSTData!O591&gt;0,0)</f>
        <v/>
      </c>
      <c r="K591" s="18" t="str">
        <f>_xlfn.IFS(OR(ISBLANK(OSSTData!B591),(OSSTData!D591=2)),"",OR(ISBLANK(OSSTData!K591),ISBLANK(OSSTData!J591)),"",OR(OSSTData!K591=97,OSSTData!J591=97),97,AND(OSSTData!K591=0,OSSTData!J591=0),1,OR(OSSTData!K591=1,OSSTData!J591=1),0,AND(OSSTData!K591=1,OSSTData!J591=1),0)</f>
        <v/>
      </c>
      <c r="L591" s="18" t="str">
        <f t="shared" si="9"/>
        <v/>
      </c>
    </row>
    <row r="592" spans="1:12" x14ac:dyDescent="0.2">
      <c r="A592" s="18" t="str">
        <f>_xlfn.IFS(OR(ISBLANK(OSSTData!B592),OSSTData!D592=2),"",OR(OSSTData!E592=97,OSSTData!F592=97),97,OR(ISBLANK(OSSTData!E592),ISBLANK(OSSTData!F592)),"",OR(OSSTData!E592&lt;97,OSSTData!F592&lt;97),(OSSTData!E592+OSSTData!F592))</f>
        <v/>
      </c>
      <c r="B592" s="18" t="str">
        <f>_xlfn.IFS(OR(ISBLANK(OSSTData!B592),OSSTData!D592=2),"",OR(ISBLANK(OSSTData!G592),ISBLANK(OSSTData!H592)),"",OR(OSSTData!G592=97,OSSTData!H592=97),97,OR(OSSTData!G592&lt;97,OSSTData!H592&lt;97),(OSSTData!G592+OSSTData!H592))</f>
        <v/>
      </c>
      <c r="C592" s="18" t="str">
        <f>_xlfn.IFS(OR(ISBLANK(OSSTData!B592),OSSTData!D592=2),"",ISBLANK(A592),"",A592=97,97,A592=0,1,A592&lt;97,0)</f>
        <v/>
      </c>
      <c r="D592" s="18" t="str">
        <f>_xlfn.IFS(OR(ISBLANK(OSSTData!B592),OSSTData!D592=2),"",ISBLANK(A592),"",A592=97,97,A592&lt;10,0,A592&gt;=10,1)</f>
        <v/>
      </c>
      <c r="E592" s="18" t="str">
        <f>_xlfn.IFS(OR(ISBLANK(OSSTData!B592),OSSTData!D592=2),"",ISBLANK(A592),"",A592=97,97,A592&lt;20,0,A592&gt;=20,1)</f>
        <v/>
      </c>
      <c r="F592" s="18" t="str">
        <f>_xlfn.IFS(OR(ISBLANK(OSSTData!B592),OSSTData!D592=2),"",ISBLANK(A592),"",A592=97,97,AND(OSSTData!E592=0,OSSTData!F592&gt;0),1,AND(OSSTData!E592&gt;0,OSSTData!F592=0),1,AND(OSSTData!E592=0,OSSTData!F592=0),0,AND(OSSTData!E592&gt;0,OSSTData!F592&gt;0),0)</f>
        <v/>
      </c>
      <c r="G592" s="18" t="str">
        <f>IFERROR(_xlfn.IFS(OR(ISBLANK(OSSTData!B592),OSSTData!D592=2),"",OR(ISBLANK(OSSTData!E592),ISBLANK(OSSTData!F592),ISBLANK(OSSTData!G592),ISBLANK(OSSTData!H592)),"",OR(OSSTData!E592=97,OSSTData!F592=97,OSSTData!G592=97,OSSTData!H592=97),97,AND(OSSTData!E592=0,OSSTData!F592=0,OSSTData!G592=0,OSSTData!H592=0),1,OR(OSSTData!E592&gt;0,OSSTData!F592&gt;0),0),0)</f>
        <v/>
      </c>
      <c r="H592" s="18" t="str">
        <f>_xlfn.IFS(OR(ISBLANK(OSSTData!B592),OSSTData!D592=2),"",OR(ISBLANK(OSSTData!E592),ISBLANK(OSSTData!F592),ISBLANK(OSSTData!G592),ISBLANK(OSSTData!H592)),"",OR(OSSTData!E592=97,OSSTData!F592=97,OSSTData!G592=97,OSSTData!H592=97),97,AND(OSSTData!E592=0,OSSTData!F592=0,OSSTData!G592=0,OSSTData!H592=0),0,AND(OSSTData!E592=0,OSSTData!F592=0,OSSTData!G592=1,OSSTData!H592=1),0,AND(OSSTData!E592=0,OSSTData!F592=0,OSSTData!G592=0,OSSTData!H592=1),1,AND(OSSTData!E592=0,OSSTData!F592=0,OSSTData!G592=1,OSSTData!H592=0),1,AND(OSSTData!E592&gt;0,OSSTData!F592=0,OSSTData!G592=1,OSSTData!H592=0),1,AND(OSSTData!E592=0,OSSTData!F592&gt;0,OSSTData!G592=0,OSSTData!H592=1),1,AND(OSSTData!E592&gt;0,OSSTData!F592&gt;0),0)</f>
        <v/>
      </c>
      <c r="I592" s="18" t="str">
        <f>_xlfn.IFS(OR(ISBLANK(OSSTData!B592),OSSTData!D592=2),"",ISBLANK(OSSTData!N592),"",OSSTData!N592=97,97,OSSTData!N592=0,1,OSSTData!N592&gt;0,0)</f>
        <v/>
      </c>
      <c r="J592" s="18" t="str">
        <f>_xlfn.IFS(OR(ISBLANK(OSSTData!B592),OSSTData!D592=2),"",ISBLANK(OSSTData!O592),"",OSSTData!O592=97,97,OSSTData!O592=0,1,OSSTData!O592&gt;0,0)</f>
        <v/>
      </c>
      <c r="K592" s="18" t="str">
        <f>_xlfn.IFS(OR(ISBLANK(OSSTData!B592),(OSSTData!D592=2)),"",OR(ISBLANK(OSSTData!K592),ISBLANK(OSSTData!J592)),"",OR(OSSTData!K592=97,OSSTData!J592=97),97,AND(OSSTData!K592=0,OSSTData!J592=0),1,OR(OSSTData!K592=1,OSSTData!J592=1),0,AND(OSSTData!K592=1,OSSTData!J592=1),0)</f>
        <v/>
      </c>
      <c r="L592" s="18" t="str">
        <f t="shared" si="9"/>
        <v/>
      </c>
    </row>
    <row r="593" spans="1:12" x14ac:dyDescent="0.2">
      <c r="A593" s="18" t="str">
        <f>_xlfn.IFS(OR(ISBLANK(OSSTData!B593),OSSTData!D593=2),"",OR(OSSTData!E593=97,OSSTData!F593=97),97,OR(ISBLANK(OSSTData!E593),ISBLANK(OSSTData!F593)),"",OR(OSSTData!E593&lt;97,OSSTData!F593&lt;97),(OSSTData!E593+OSSTData!F593))</f>
        <v/>
      </c>
      <c r="B593" s="18" t="str">
        <f>_xlfn.IFS(OR(ISBLANK(OSSTData!B593),OSSTData!D593=2),"",OR(ISBLANK(OSSTData!G593),ISBLANK(OSSTData!H593)),"",OR(OSSTData!G593=97,OSSTData!H593=97),97,OR(OSSTData!G593&lt;97,OSSTData!H593&lt;97),(OSSTData!G593+OSSTData!H593))</f>
        <v/>
      </c>
      <c r="C593" s="18" t="str">
        <f>_xlfn.IFS(OR(ISBLANK(OSSTData!B593),OSSTData!D593=2),"",ISBLANK(A593),"",A593=97,97,A593=0,1,A593&lt;97,0)</f>
        <v/>
      </c>
      <c r="D593" s="18" t="str">
        <f>_xlfn.IFS(OR(ISBLANK(OSSTData!B593),OSSTData!D593=2),"",ISBLANK(A593),"",A593=97,97,A593&lt;10,0,A593&gt;=10,1)</f>
        <v/>
      </c>
      <c r="E593" s="18" t="str">
        <f>_xlfn.IFS(OR(ISBLANK(OSSTData!B593),OSSTData!D593=2),"",ISBLANK(A593),"",A593=97,97,A593&lt;20,0,A593&gt;=20,1)</f>
        <v/>
      </c>
      <c r="F593" s="18" t="str">
        <f>_xlfn.IFS(OR(ISBLANK(OSSTData!B593),OSSTData!D593=2),"",ISBLANK(A593),"",A593=97,97,AND(OSSTData!E593=0,OSSTData!F593&gt;0),1,AND(OSSTData!E593&gt;0,OSSTData!F593=0),1,AND(OSSTData!E593=0,OSSTData!F593=0),0,AND(OSSTData!E593&gt;0,OSSTData!F593&gt;0),0)</f>
        <v/>
      </c>
      <c r="G593" s="18" t="str">
        <f>IFERROR(_xlfn.IFS(OR(ISBLANK(OSSTData!B593),OSSTData!D593=2),"",OR(ISBLANK(OSSTData!E593),ISBLANK(OSSTData!F593),ISBLANK(OSSTData!G593),ISBLANK(OSSTData!H593)),"",OR(OSSTData!E593=97,OSSTData!F593=97,OSSTData!G593=97,OSSTData!H593=97),97,AND(OSSTData!E593=0,OSSTData!F593=0,OSSTData!G593=0,OSSTData!H593=0),1,OR(OSSTData!E593&gt;0,OSSTData!F593&gt;0),0),0)</f>
        <v/>
      </c>
      <c r="H593" s="18" t="str">
        <f>_xlfn.IFS(OR(ISBLANK(OSSTData!B593),OSSTData!D593=2),"",OR(ISBLANK(OSSTData!E593),ISBLANK(OSSTData!F593),ISBLANK(OSSTData!G593),ISBLANK(OSSTData!H593)),"",OR(OSSTData!E593=97,OSSTData!F593=97,OSSTData!G593=97,OSSTData!H593=97),97,AND(OSSTData!E593=0,OSSTData!F593=0,OSSTData!G593=0,OSSTData!H593=0),0,AND(OSSTData!E593=0,OSSTData!F593=0,OSSTData!G593=1,OSSTData!H593=1),0,AND(OSSTData!E593=0,OSSTData!F593=0,OSSTData!G593=0,OSSTData!H593=1),1,AND(OSSTData!E593=0,OSSTData!F593=0,OSSTData!G593=1,OSSTData!H593=0),1,AND(OSSTData!E593&gt;0,OSSTData!F593=0,OSSTData!G593=1,OSSTData!H593=0),1,AND(OSSTData!E593=0,OSSTData!F593&gt;0,OSSTData!G593=0,OSSTData!H593=1),1,AND(OSSTData!E593&gt;0,OSSTData!F593&gt;0),0)</f>
        <v/>
      </c>
      <c r="I593" s="18" t="str">
        <f>_xlfn.IFS(OR(ISBLANK(OSSTData!B593),OSSTData!D593=2),"",ISBLANK(OSSTData!N593),"",OSSTData!N593=97,97,OSSTData!N593=0,1,OSSTData!N593&gt;0,0)</f>
        <v/>
      </c>
      <c r="J593" s="18" t="str">
        <f>_xlfn.IFS(OR(ISBLANK(OSSTData!B593),OSSTData!D593=2),"",ISBLANK(OSSTData!O593),"",OSSTData!O593=97,97,OSSTData!O593=0,1,OSSTData!O593&gt;0,0)</f>
        <v/>
      </c>
      <c r="K593" s="18" t="str">
        <f>_xlfn.IFS(OR(ISBLANK(OSSTData!B593),(OSSTData!D593=2)),"",OR(ISBLANK(OSSTData!K593),ISBLANK(OSSTData!J593)),"",OR(OSSTData!K593=97,OSSTData!J593=97),97,AND(OSSTData!K593=0,OSSTData!J593=0),1,OR(OSSTData!K593=1,OSSTData!J593=1),0,AND(OSSTData!K593=1,OSSTData!J593=1),0)</f>
        <v/>
      </c>
      <c r="L593" s="18" t="str">
        <f t="shared" si="9"/>
        <v/>
      </c>
    </row>
    <row r="594" spans="1:12" x14ac:dyDescent="0.2">
      <c r="A594" s="18" t="str">
        <f>_xlfn.IFS(OR(ISBLANK(OSSTData!B594),OSSTData!D594=2),"",OR(OSSTData!E594=97,OSSTData!F594=97),97,OR(ISBLANK(OSSTData!E594),ISBLANK(OSSTData!F594)),"",OR(OSSTData!E594&lt;97,OSSTData!F594&lt;97),(OSSTData!E594+OSSTData!F594))</f>
        <v/>
      </c>
      <c r="B594" s="18" t="str">
        <f>_xlfn.IFS(OR(ISBLANK(OSSTData!B594),OSSTData!D594=2),"",OR(ISBLANK(OSSTData!G594),ISBLANK(OSSTData!H594)),"",OR(OSSTData!G594=97,OSSTData!H594=97),97,OR(OSSTData!G594&lt;97,OSSTData!H594&lt;97),(OSSTData!G594+OSSTData!H594))</f>
        <v/>
      </c>
      <c r="C594" s="18" t="str">
        <f>_xlfn.IFS(OR(ISBLANK(OSSTData!B594),OSSTData!D594=2),"",ISBLANK(A594),"",A594=97,97,A594=0,1,A594&lt;97,0)</f>
        <v/>
      </c>
      <c r="D594" s="18" t="str">
        <f>_xlfn.IFS(OR(ISBLANK(OSSTData!B594),OSSTData!D594=2),"",ISBLANK(A594),"",A594=97,97,A594&lt;10,0,A594&gt;=10,1)</f>
        <v/>
      </c>
      <c r="E594" s="18" t="str">
        <f>_xlfn.IFS(OR(ISBLANK(OSSTData!B594),OSSTData!D594=2),"",ISBLANK(A594),"",A594=97,97,A594&lt;20,0,A594&gt;=20,1)</f>
        <v/>
      </c>
      <c r="F594" s="18" t="str">
        <f>_xlfn.IFS(OR(ISBLANK(OSSTData!B594),OSSTData!D594=2),"",ISBLANK(A594),"",A594=97,97,AND(OSSTData!E594=0,OSSTData!F594&gt;0),1,AND(OSSTData!E594&gt;0,OSSTData!F594=0),1,AND(OSSTData!E594=0,OSSTData!F594=0),0,AND(OSSTData!E594&gt;0,OSSTData!F594&gt;0),0)</f>
        <v/>
      </c>
      <c r="G594" s="18" t="str">
        <f>IFERROR(_xlfn.IFS(OR(ISBLANK(OSSTData!B594),OSSTData!D594=2),"",OR(ISBLANK(OSSTData!E594),ISBLANK(OSSTData!F594),ISBLANK(OSSTData!G594),ISBLANK(OSSTData!H594)),"",OR(OSSTData!E594=97,OSSTData!F594=97,OSSTData!G594=97,OSSTData!H594=97),97,AND(OSSTData!E594=0,OSSTData!F594=0,OSSTData!G594=0,OSSTData!H594=0),1,OR(OSSTData!E594&gt;0,OSSTData!F594&gt;0),0),0)</f>
        <v/>
      </c>
      <c r="H594" s="18" t="str">
        <f>_xlfn.IFS(OR(ISBLANK(OSSTData!B594),OSSTData!D594=2),"",OR(ISBLANK(OSSTData!E594),ISBLANK(OSSTData!F594),ISBLANK(OSSTData!G594),ISBLANK(OSSTData!H594)),"",OR(OSSTData!E594=97,OSSTData!F594=97,OSSTData!G594=97,OSSTData!H594=97),97,AND(OSSTData!E594=0,OSSTData!F594=0,OSSTData!G594=0,OSSTData!H594=0),0,AND(OSSTData!E594=0,OSSTData!F594=0,OSSTData!G594=1,OSSTData!H594=1),0,AND(OSSTData!E594=0,OSSTData!F594=0,OSSTData!G594=0,OSSTData!H594=1),1,AND(OSSTData!E594=0,OSSTData!F594=0,OSSTData!G594=1,OSSTData!H594=0),1,AND(OSSTData!E594&gt;0,OSSTData!F594=0,OSSTData!G594=1,OSSTData!H594=0),1,AND(OSSTData!E594=0,OSSTData!F594&gt;0,OSSTData!G594=0,OSSTData!H594=1),1,AND(OSSTData!E594&gt;0,OSSTData!F594&gt;0),0)</f>
        <v/>
      </c>
      <c r="I594" s="18" t="str">
        <f>_xlfn.IFS(OR(ISBLANK(OSSTData!B594),OSSTData!D594=2),"",ISBLANK(OSSTData!N594),"",OSSTData!N594=97,97,OSSTData!N594=0,1,OSSTData!N594&gt;0,0)</f>
        <v/>
      </c>
      <c r="J594" s="18" t="str">
        <f>_xlfn.IFS(OR(ISBLANK(OSSTData!B594),OSSTData!D594=2),"",ISBLANK(OSSTData!O594),"",OSSTData!O594=97,97,OSSTData!O594=0,1,OSSTData!O594&gt;0,0)</f>
        <v/>
      </c>
      <c r="K594" s="18" t="str">
        <f>_xlfn.IFS(OR(ISBLANK(OSSTData!B594),(OSSTData!D594=2)),"",OR(ISBLANK(OSSTData!K594),ISBLANK(OSSTData!J594)),"",OR(OSSTData!K594=97,OSSTData!J594=97),97,AND(OSSTData!K594=0,OSSTData!J594=0),1,OR(OSSTData!K594=1,OSSTData!J594=1),0,AND(OSSTData!K594=1,OSSTData!J594=1),0)</f>
        <v/>
      </c>
      <c r="L594" s="18" t="str">
        <f t="shared" si="9"/>
        <v/>
      </c>
    </row>
    <row r="595" spans="1:12" x14ac:dyDescent="0.2">
      <c r="A595" s="18" t="str">
        <f>_xlfn.IFS(OR(ISBLANK(OSSTData!B595),OSSTData!D595=2),"",OR(OSSTData!E595=97,OSSTData!F595=97),97,OR(ISBLANK(OSSTData!E595),ISBLANK(OSSTData!F595)),"",OR(OSSTData!E595&lt;97,OSSTData!F595&lt;97),(OSSTData!E595+OSSTData!F595))</f>
        <v/>
      </c>
      <c r="B595" s="18" t="str">
        <f>_xlfn.IFS(OR(ISBLANK(OSSTData!B595),OSSTData!D595=2),"",OR(ISBLANK(OSSTData!G595),ISBLANK(OSSTData!H595)),"",OR(OSSTData!G595=97,OSSTData!H595=97),97,OR(OSSTData!G595&lt;97,OSSTData!H595&lt;97),(OSSTData!G595+OSSTData!H595))</f>
        <v/>
      </c>
      <c r="C595" s="18" t="str">
        <f>_xlfn.IFS(OR(ISBLANK(OSSTData!B595),OSSTData!D595=2),"",ISBLANK(A595),"",A595=97,97,A595=0,1,A595&lt;97,0)</f>
        <v/>
      </c>
      <c r="D595" s="18" t="str">
        <f>_xlfn.IFS(OR(ISBLANK(OSSTData!B595),OSSTData!D595=2),"",ISBLANK(A595),"",A595=97,97,A595&lt;10,0,A595&gt;=10,1)</f>
        <v/>
      </c>
      <c r="E595" s="18" t="str">
        <f>_xlfn.IFS(OR(ISBLANK(OSSTData!B595),OSSTData!D595=2),"",ISBLANK(A595),"",A595=97,97,A595&lt;20,0,A595&gt;=20,1)</f>
        <v/>
      </c>
      <c r="F595" s="18" t="str">
        <f>_xlfn.IFS(OR(ISBLANK(OSSTData!B595),OSSTData!D595=2),"",ISBLANK(A595),"",A595=97,97,AND(OSSTData!E595=0,OSSTData!F595&gt;0),1,AND(OSSTData!E595&gt;0,OSSTData!F595=0),1,AND(OSSTData!E595=0,OSSTData!F595=0),0,AND(OSSTData!E595&gt;0,OSSTData!F595&gt;0),0)</f>
        <v/>
      </c>
      <c r="G595" s="18" t="str">
        <f>IFERROR(_xlfn.IFS(OR(ISBLANK(OSSTData!B595),OSSTData!D595=2),"",OR(ISBLANK(OSSTData!E595),ISBLANK(OSSTData!F595),ISBLANK(OSSTData!G595),ISBLANK(OSSTData!H595)),"",OR(OSSTData!E595=97,OSSTData!F595=97,OSSTData!G595=97,OSSTData!H595=97),97,AND(OSSTData!E595=0,OSSTData!F595=0,OSSTData!G595=0,OSSTData!H595=0),1,OR(OSSTData!E595&gt;0,OSSTData!F595&gt;0),0),0)</f>
        <v/>
      </c>
      <c r="H595" s="18" t="str">
        <f>_xlfn.IFS(OR(ISBLANK(OSSTData!B595),OSSTData!D595=2),"",OR(ISBLANK(OSSTData!E595),ISBLANK(OSSTData!F595),ISBLANK(OSSTData!G595),ISBLANK(OSSTData!H595)),"",OR(OSSTData!E595=97,OSSTData!F595=97,OSSTData!G595=97,OSSTData!H595=97),97,AND(OSSTData!E595=0,OSSTData!F595=0,OSSTData!G595=0,OSSTData!H595=0),0,AND(OSSTData!E595=0,OSSTData!F595=0,OSSTData!G595=1,OSSTData!H595=1),0,AND(OSSTData!E595=0,OSSTData!F595=0,OSSTData!G595=0,OSSTData!H595=1),1,AND(OSSTData!E595=0,OSSTData!F595=0,OSSTData!G595=1,OSSTData!H595=0),1,AND(OSSTData!E595&gt;0,OSSTData!F595=0,OSSTData!G595=1,OSSTData!H595=0),1,AND(OSSTData!E595=0,OSSTData!F595&gt;0,OSSTData!G595=0,OSSTData!H595=1),1,AND(OSSTData!E595&gt;0,OSSTData!F595&gt;0),0)</f>
        <v/>
      </c>
      <c r="I595" s="18" t="str">
        <f>_xlfn.IFS(OR(ISBLANK(OSSTData!B595),OSSTData!D595=2),"",ISBLANK(OSSTData!N595),"",OSSTData!N595=97,97,OSSTData!N595=0,1,OSSTData!N595&gt;0,0)</f>
        <v/>
      </c>
      <c r="J595" s="18" t="str">
        <f>_xlfn.IFS(OR(ISBLANK(OSSTData!B595),OSSTData!D595=2),"",ISBLANK(OSSTData!O595),"",OSSTData!O595=97,97,OSSTData!O595=0,1,OSSTData!O595&gt;0,0)</f>
        <v/>
      </c>
      <c r="K595" s="18" t="str">
        <f>_xlfn.IFS(OR(ISBLANK(OSSTData!B595),(OSSTData!D595=2)),"",OR(ISBLANK(OSSTData!K595),ISBLANK(OSSTData!J595)),"",OR(OSSTData!K595=97,OSSTData!J595=97),97,AND(OSSTData!K595=0,OSSTData!J595=0),1,OR(OSSTData!K595=1,OSSTData!J595=1),0,AND(OSSTData!K595=1,OSSTData!J595=1),0)</f>
        <v/>
      </c>
      <c r="L595" s="18" t="str">
        <f t="shared" si="9"/>
        <v/>
      </c>
    </row>
    <row r="596" spans="1:12" x14ac:dyDescent="0.2">
      <c r="A596" s="18" t="str">
        <f>_xlfn.IFS(OR(ISBLANK(OSSTData!B596),OSSTData!D596=2),"",OR(OSSTData!E596=97,OSSTData!F596=97),97,OR(ISBLANK(OSSTData!E596),ISBLANK(OSSTData!F596)),"",OR(OSSTData!E596&lt;97,OSSTData!F596&lt;97),(OSSTData!E596+OSSTData!F596))</f>
        <v/>
      </c>
      <c r="B596" s="18" t="str">
        <f>_xlfn.IFS(OR(ISBLANK(OSSTData!B596),OSSTData!D596=2),"",OR(ISBLANK(OSSTData!G596),ISBLANK(OSSTData!H596)),"",OR(OSSTData!G596=97,OSSTData!H596=97),97,OR(OSSTData!G596&lt;97,OSSTData!H596&lt;97),(OSSTData!G596+OSSTData!H596))</f>
        <v/>
      </c>
      <c r="C596" s="18" t="str">
        <f>_xlfn.IFS(OR(ISBLANK(OSSTData!B596),OSSTData!D596=2),"",ISBLANK(A596),"",A596=97,97,A596=0,1,A596&lt;97,0)</f>
        <v/>
      </c>
      <c r="D596" s="18" t="str">
        <f>_xlfn.IFS(OR(ISBLANK(OSSTData!B596),OSSTData!D596=2),"",ISBLANK(A596),"",A596=97,97,A596&lt;10,0,A596&gt;=10,1)</f>
        <v/>
      </c>
      <c r="E596" s="18" t="str">
        <f>_xlfn.IFS(OR(ISBLANK(OSSTData!B596),OSSTData!D596=2),"",ISBLANK(A596),"",A596=97,97,A596&lt;20,0,A596&gt;=20,1)</f>
        <v/>
      </c>
      <c r="F596" s="18" t="str">
        <f>_xlfn.IFS(OR(ISBLANK(OSSTData!B596),OSSTData!D596=2),"",ISBLANK(A596),"",A596=97,97,AND(OSSTData!E596=0,OSSTData!F596&gt;0),1,AND(OSSTData!E596&gt;0,OSSTData!F596=0),1,AND(OSSTData!E596=0,OSSTData!F596=0),0,AND(OSSTData!E596&gt;0,OSSTData!F596&gt;0),0)</f>
        <v/>
      </c>
      <c r="G596" s="18" t="str">
        <f>IFERROR(_xlfn.IFS(OR(ISBLANK(OSSTData!B596),OSSTData!D596=2),"",OR(ISBLANK(OSSTData!E596),ISBLANK(OSSTData!F596),ISBLANK(OSSTData!G596),ISBLANK(OSSTData!H596)),"",OR(OSSTData!E596=97,OSSTData!F596=97,OSSTData!G596=97,OSSTData!H596=97),97,AND(OSSTData!E596=0,OSSTData!F596=0,OSSTData!G596=0,OSSTData!H596=0),1,OR(OSSTData!E596&gt;0,OSSTData!F596&gt;0),0),0)</f>
        <v/>
      </c>
      <c r="H596" s="18" t="str">
        <f>_xlfn.IFS(OR(ISBLANK(OSSTData!B596),OSSTData!D596=2),"",OR(ISBLANK(OSSTData!E596),ISBLANK(OSSTData!F596),ISBLANK(OSSTData!G596),ISBLANK(OSSTData!H596)),"",OR(OSSTData!E596=97,OSSTData!F596=97,OSSTData!G596=97,OSSTData!H596=97),97,AND(OSSTData!E596=0,OSSTData!F596=0,OSSTData!G596=0,OSSTData!H596=0),0,AND(OSSTData!E596=0,OSSTData!F596=0,OSSTData!G596=1,OSSTData!H596=1),0,AND(OSSTData!E596=0,OSSTData!F596=0,OSSTData!G596=0,OSSTData!H596=1),1,AND(OSSTData!E596=0,OSSTData!F596=0,OSSTData!G596=1,OSSTData!H596=0),1,AND(OSSTData!E596&gt;0,OSSTData!F596=0,OSSTData!G596=1,OSSTData!H596=0),1,AND(OSSTData!E596=0,OSSTData!F596&gt;0,OSSTData!G596=0,OSSTData!H596=1),1,AND(OSSTData!E596&gt;0,OSSTData!F596&gt;0),0)</f>
        <v/>
      </c>
      <c r="I596" s="18" t="str">
        <f>_xlfn.IFS(OR(ISBLANK(OSSTData!B596),OSSTData!D596=2),"",ISBLANK(OSSTData!N596),"",OSSTData!N596=97,97,OSSTData!N596=0,1,OSSTData!N596&gt;0,0)</f>
        <v/>
      </c>
      <c r="J596" s="18" t="str">
        <f>_xlfn.IFS(OR(ISBLANK(OSSTData!B596),OSSTData!D596=2),"",ISBLANK(OSSTData!O596),"",OSSTData!O596=97,97,OSSTData!O596=0,1,OSSTData!O596&gt;0,0)</f>
        <v/>
      </c>
      <c r="K596" s="18" t="str">
        <f>_xlfn.IFS(OR(ISBLANK(OSSTData!B596),(OSSTData!D596=2)),"",OR(ISBLANK(OSSTData!K596),ISBLANK(OSSTData!J596)),"",OR(OSSTData!K596=97,OSSTData!J596=97),97,AND(OSSTData!K596=0,OSSTData!J596=0),1,OR(OSSTData!K596=1,OSSTData!J596=1),0,AND(OSSTData!K596=1,OSSTData!J596=1),0)</f>
        <v/>
      </c>
      <c r="L596" s="18" t="str">
        <f t="shared" si="9"/>
        <v/>
      </c>
    </row>
    <row r="597" spans="1:12" x14ac:dyDescent="0.2">
      <c r="A597" s="18" t="str">
        <f>_xlfn.IFS(OR(ISBLANK(OSSTData!B597),OSSTData!D597=2),"",OR(OSSTData!E597=97,OSSTData!F597=97),97,OR(ISBLANK(OSSTData!E597),ISBLANK(OSSTData!F597)),"",OR(OSSTData!E597&lt;97,OSSTData!F597&lt;97),(OSSTData!E597+OSSTData!F597))</f>
        <v/>
      </c>
      <c r="B597" s="18" t="str">
        <f>_xlfn.IFS(OR(ISBLANK(OSSTData!B597),OSSTData!D597=2),"",OR(ISBLANK(OSSTData!G597),ISBLANK(OSSTData!H597)),"",OR(OSSTData!G597=97,OSSTData!H597=97),97,OR(OSSTData!G597&lt;97,OSSTData!H597&lt;97),(OSSTData!G597+OSSTData!H597))</f>
        <v/>
      </c>
      <c r="C597" s="18" t="str">
        <f>_xlfn.IFS(OR(ISBLANK(OSSTData!B597),OSSTData!D597=2),"",ISBLANK(A597),"",A597=97,97,A597=0,1,A597&lt;97,0)</f>
        <v/>
      </c>
      <c r="D597" s="18" t="str">
        <f>_xlfn.IFS(OR(ISBLANK(OSSTData!B597),OSSTData!D597=2),"",ISBLANK(A597),"",A597=97,97,A597&lt;10,0,A597&gt;=10,1)</f>
        <v/>
      </c>
      <c r="E597" s="18" t="str">
        <f>_xlfn.IFS(OR(ISBLANK(OSSTData!B597),OSSTData!D597=2),"",ISBLANK(A597),"",A597=97,97,A597&lt;20,0,A597&gt;=20,1)</f>
        <v/>
      </c>
      <c r="F597" s="18" t="str">
        <f>_xlfn.IFS(OR(ISBLANK(OSSTData!B597),OSSTData!D597=2),"",ISBLANK(A597),"",A597=97,97,AND(OSSTData!E597=0,OSSTData!F597&gt;0),1,AND(OSSTData!E597&gt;0,OSSTData!F597=0),1,AND(OSSTData!E597=0,OSSTData!F597=0),0,AND(OSSTData!E597&gt;0,OSSTData!F597&gt;0),0)</f>
        <v/>
      </c>
      <c r="G597" s="18" t="str">
        <f>IFERROR(_xlfn.IFS(OR(ISBLANK(OSSTData!B597),OSSTData!D597=2),"",OR(ISBLANK(OSSTData!E597),ISBLANK(OSSTData!F597),ISBLANK(OSSTData!G597),ISBLANK(OSSTData!H597)),"",OR(OSSTData!E597=97,OSSTData!F597=97,OSSTData!G597=97,OSSTData!H597=97),97,AND(OSSTData!E597=0,OSSTData!F597=0,OSSTData!G597=0,OSSTData!H597=0),1,OR(OSSTData!E597&gt;0,OSSTData!F597&gt;0),0),0)</f>
        <v/>
      </c>
      <c r="H597" s="18" t="str">
        <f>_xlfn.IFS(OR(ISBLANK(OSSTData!B597),OSSTData!D597=2),"",OR(ISBLANK(OSSTData!E597),ISBLANK(OSSTData!F597),ISBLANK(OSSTData!G597),ISBLANK(OSSTData!H597)),"",OR(OSSTData!E597=97,OSSTData!F597=97,OSSTData!G597=97,OSSTData!H597=97),97,AND(OSSTData!E597=0,OSSTData!F597=0,OSSTData!G597=0,OSSTData!H597=0),0,AND(OSSTData!E597=0,OSSTData!F597=0,OSSTData!G597=1,OSSTData!H597=1),0,AND(OSSTData!E597=0,OSSTData!F597=0,OSSTData!G597=0,OSSTData!H597=1),1,AND(OSSTData!E597=0,OSSTData!F597=0,OSSTData!G597=1,OSSTData!H597=0),1,AND(OSSTData!E597&gt;0,OSSTData!F597=0,OSSTData!G597=1,OSSTData!H597=0),1,AND(OSSTData!E597=0,OSSTData!F597&gt;0,OSSTData!G597=0,OSSTData!H597=1),1,AND(OSSTData!E597&gt;0,OSSTData!F597&gt;0),0)</f>
        <v/>
      </c>
      <c r="I597" s="18" t="str">
        <f>_xlfn.IFS(OR(ISBLANK(OSSTData!B597),OSSTData!D597=2),"",ISBLANK(OSSTData!N597),"",OSSTData!N597=97,97,OSSTData!N597=0,1,OSSTData!N597&gt;0,0)</f>
        <v/>
      </c>
      <c r="J597" s="18" t="str">
        <f>_xlfn.IFS(OR(ISBLANK(OSSTData!B597),OSSTData!D597=2),"",ISBLANK(OSSTData!O597),"",OSSTData!O597=97,97,OSSTData!O597=0,1,OSSTData!O597&gt;0,0)</f>
        <v/>
      </c>
      <c r="K597" s="18" t="str">
        <f>_xlfn.IFS(OR(ISBLANK(OSSTData!B597),(OSSTData!D597=2)),"",OR(ISBLANK(OSSTData!K597),ISBLANK(OSSTData!J597)),"",OR(OSSTData!K597=97,OSSTData!J597=97),97,AND(OSSTData!K597=0,OSSTData!J597=0),1,OR(OSSTData!K597=1,OSSTData!J597=1),0,AND(OSSTData!K597=1,OSSTData!J597=1),0)</f>
        <v/>
      </c>
      <c r="L597" s="18" t="str">
        <f t="shared" si="9"/>
        <v/>
      </c>
    </row>
    <row r="598" spans="1:12" x14ac:dyDescent="0.2">
      <c r="A598" s="18" t="str">
        <f>_xlfn.IFS(OR(ISBLANK(OSSTData!B598),OSSTData!D598=2),"",OR(OSSTData!E598=97,OSSTData!F598=97),97,OR(ISBLANK(OSSTData!E598),ISBLANK(OSSTData!F598)),"",OR(OSSTData!E598&lt;97,OSSTData!F598&lt;97),(OSSTData!E598+OSSTData!F598))</f>
        <v/>
      </c>
      <c r="B598" s="18" t="str">
        <f>_xlfn.IFS(OR(ISBLANK(OSSTData!B598),OSSTData!D598=2),"",OR(ISBLANK(OSSTData!G598),ISBLANK(OSSTData!H598)),"",OR(OSSTData!G598=97,OSSTData!H598=97),97,OR(OSSTData!G598&lt;97,OSSTData!H598&lt;97),(OSSTData!G598+OSSTData!H598))</f>
        <v/>
      </c>
      <c r="C598" s="18" t="str">
        <f>_xlfn.IFS(OR(ISBLANK(OSSTData!B598),OSSTData!D598=2),"",ISBLANK(A598),"",A598=97,97,A598=0,1,A598&lt;97,0)</f>
        <v/>
      </c>
      <c r="D598" s="18" t="str">
        <f>_xlfn.IFS(OR(ISBLANK(OSSTData!B598),OSSTData!D598=2),"",ISBLANK(A598),"",A598=97,97,A598&lt;10,0,A598&gt;=10,1)</f>
        <v/>
      </c>
      <c r="E598" s="18" t="str">
        <f>_xlfn.IFS(OR(ISBLANK(OSSTData!B598),OSSTData!D598=2),"",ISBLANK(A598),"",A598=97,97,A598&lt;20,0,A598&gt;=20,1)</f>
        <v/>
      </c>
      <c r="F598" s="18" t="str">
        <f>_xlfn.IFS(OR(ISBLANK(OSSTData!B598),OSSTData!D598=2),"",ISBLANK(A598),"",A598=97,97,AND(OSSTData!E598=0,OSSTData!F598&gt;0),1,AND(OSSTData!E598&gt;0,OSSTData!F598=0),1,AND(OSSTData!E598=0,OSSTData!F598=0),0,AND(OSSTData!E598&gt;0,OSSTData!F598&gt;0),0)</f>
        <v/>
      </c>
      <c r="G598" s="18" t="str">
        <f>IFERROR(_xlfn.IFS(OR(ISBLANK(OSSTData!B598),OSSTData!D598=2),"",OR(ISBLANK(OSSTData!E598),ISBLANK(OSSTData!F598),ISBLANK(OSSTData!G598),ISBLANK(OSSTData!H598)),"",OR(OSSTData!E598=97,OSSTData!F598=97,OSSTData!G598=97,OSSTData!H598=97),97,AND(OSSTData!E598=0,OSSTData!F598=0,OSSTData!G598=0,OSSTData!H598=0),1,OR(OSSTData!E598&gt;0,OSSTData!F598&gt;0),0),0)</f>
        <v/>
      </c>
      <c r="H598" s="18" t="str">
        <f>_xlfn.IFS(OR(ISBLANK(OSSTData!B598),OSSTData!D598=2),"",OR(ISBLANK(OSSTData!E598),ISBLANK(OSSTData!F598),ISBLANK(OSSTData!G598),ISBLANK(OSSTData!H598)),"",OR(OSSTData!E598=97,OSSTData!F598=97,OSSTData!G598=97,OSSTData!H598=97),97,AND(OSSTData!E598=0,OSSTData!F598=0,OSSTData!G598=0,OSSTData!H598=0),0,AND(OSSTData!E598=0,OSSTData!F598=0,OSSTData!G598=1,OSSTData!H598=1),0,AND(OSSTData!E598=0,OSSTData!F598=0,OSSTData!G598=0,OSSTData!H598=1),1,AND(OSSTData!E598=0,OSSTData!F598=0,OSSTData!G598=1,OSSTData!H598=0),1,AND(OSSTData!E598&gt;0,OSSTData!F598=0,OSSTData!G598=1,OSSTData!H598=0),1,AND(OSSTData!E598=0,OSSTData!F598&gt;0,OSSTData!G598=0,OSSTData!H598=1),1,AND(OSSTData!E598&gt;0,OSSTData!F598&gt;0),0)</f>
        <v/>
      </c>
      <c r="I598" s="18" t="str">
        <f>_xlfn.IFS(OR(ISBLANK(OSSTData!B598),OSSTData!D598=2),"",ISBLANK(OSSTData!N598),"",OSSTData!N598=97,97,OSSTData!N598=0,1,OSSTData!N598&gt;0,0)</f>
        <v/>
      </c>
      <c r="J598" s="18" t="str">
        <f>_xlfn.IFS(OR(ISBLANK(OSSTData!B598),OSSTData!D598=2),"",ISBLANK(OSSTData!O598),"",OSSTData!O598=97,97,OSSTData!O598=0,1,OSSTData!O598&gt;0,0)</f>
        <v/>
      </c>
      <c r="K598" s="18" t="str">
        <f>_xlfn.IFS(OR(ISBLANK(OSSTData!B598),(OSSTData!D598=2)),"",OR(ISBLANK(OSSTData!K598),ISBLANK(OSSTData!J598)),"",OR(OSSTData!K598=97,OSSTData!J598=97),97,AND(OSSTData!K598=0,OSSTData!J598=0),1,OR(OSSTData!K598=1,OSSTData!J598=1),0,AND(OSSTData!K598=1,OSSTData!J598=1),0)</f>
        <v/>
      </c>
      <c r="L598" s="18" t="str">
        <f t="shared" si="9"/>
        <v/>
      </c>
    </row>
    <row r="599" spans="1:12" x14ac:dyDescent="0.2">
      <c r="A599" s="18" t="str">
        <f>_xlfn.IFS(OR(ISBLANK(OSSTData!B599),OSSTData!D599=2),"",OR(OSSTData!E599=97,OSSTData!F599=97),97,OR(ISBLANK(OSSTData!E599),ISBLANK(OSSTData!F599)),"",OR(OSSTData!E599&lt;97,OSSTData!F599&lt;97),(OSSTData!E599+OSSTData!F599))</f>
        <v/>
      </c>
      <c r="B599" s="18" t="str">
        <f>_xlfn.IFS(OR(ISBLANK(OSSTData!B599),OSSTData!D599=2),"",OR(ISBLANK(OSSTData!G599),ISBLANK(OSSTData!H599)),"",OR(OSSTData!G599=97,OSSTData!H599=97),97,OR(OSSTData!G599&lt;97,OSSTData!H599&lt;97),(OSSTData!G599+OSSTData!H599))</f>
        <v/>
      </c>
      <c r="C599" s="18" t="str">
        <f>_xlfn.IFS(OR(ISBLANK(OSSTData!B599),OSSTData!D599=2),"",ISBLANK(A599),"",A599=97,97,A599=0,1,A599&lt;97,0)</f>
        <v/>
      </c>
      <c r="D599" s="18" t="str">
        <f>_xlfn.IFS(OR(ISBLANK(OSSTData!B599),OSSTData!D599=2),"",ISBLANK(A599),"",A599=97,97,A599&lt;10,0,A599&gt;=10,1)</f>
        <v/>
      </c>
      <c r="E599" s="18" t="str">
        <f>_xlfn.IFS(OR(ISBLANK(OSSTData!B599),OSSTData!D599=2),"",ISBLANK(A599),"",A599=97,97,A599&lt;20,0,A599&gt;=20,1)</f>
        <v/>
      </c>
      <c r="F599" s="18" t="str">
        <f>_xlfn.IFS(OR(ISBLANK(OSSTData!B599),OSSTData!D599=2),"",ISBLANK(A599),"",A599=97,97,AND(OSSTData!E599=0,OSSTData!F599&gt;0),1,AND(OSSTData!E599&gt;0,OSSTData!F599=0),1,AND(OSSTData!E599=0,OSSTData!F599=0),0,AND(OSSTData!E599&gt;0,OSSTData!F599&gt;0),0)</f>
        <v/>
      </c>
      <c r="G599" s="18" t="str">
        <f>IFERROR(_xlfn.IFS(OR(ISBLANK(OSSTData!B599),OSSTData!D599=2),"",OR(ISBLANK(OSSTData!E599),ISBLANK(OSSTData!F599),ISBLANK(OSSTData!G599),ISBLANK(OSSTData!H599)),"",OR(OSSTData!E599=97,OSSTData!F599=97,OSSTData!G599=97,OSSTData!H599=97),97,AND(OSSTData!E599=0,OSSTData!F599=0,OSSTData!G599=0,OSSTData!H599=0),1,OR(OSSTData!E599&gt;0,OSSTData!F599&gt;0),0),0)</f>
        <v/>
      </c>
      <c r="H599" s="18" t="str">
        <f>_xlfn.IFS(OR(ISBLANK(OSSTData!B599),OSSTData!D599=2),"",OR(ISBLANK(OSSTData!E599),ISBLANK(OSSTData!F599),ISBLANK(OSSTData!G599),ISBLANK(OSSTData!H599)),"",OR(OSSTData!E599=97,OSSTData!F599=97,OSSTData!G599=97,OSSTData!H599=97),97,AND(OSSTData!E599=0,OSSTData!F599=0,OSSTData!G599=0,OSSTData!H599=0),0,AND(OSSTData!E599=0,OSSTData!F599=0,OSSTData!G599=1,OSSTData!H599=1),0,AND(OSSTData!E599=0,OSSTData!F599=0,OSSTData!G599=0,OSSTData!H599=1),1,AND(OSSTData!E599=0,OSSTData!F599=0,OSSTData!G599=1,OSSTData!H599=0),1,AND(OSSTData!E599&gt;0,OSSTData!F599=0,OSSTData!G599=1,OSSTData!H599=0),1,AND(OSSTData!E599=0,OSSTData!F599&gt;0,OSSTData!G599=0,OSSTData!H599=1),1,AND(OSSTData!E599&gt;0,OSSTData!F599&gt;0),0)</f>
        <v/>
      </c>
      <c r="I599" s="18" t="str">
        <f>_xlfn.IFS(OR(ISBLANK(OSSTData!B599),OSSTData!D599=2),"",ISBLANK(OSSTData!N599),"",OSSTData!N599=97,97,OSSTData!N599=0,1,OSSTData!N599&gt;0,0)</f>
        <v/>
      </c>
      <c r="J599" s="18" t="str">
        <f>_xlfn.IFS(OR(ISBLANK(OSSTData!B599),OSSTData!D599=2),"",ISBLANK(OSSTData!O599),"",OSSTData!O599=97,97,OSSTData!O599=0,1,OSSTData!O599&gt;0,0)</f>
        <v/>
      </c>
      <c r="K599" s="18" t="str">
        <f>_xlfn.IFS(OR(ISBLANK(OSSTData!B599),(OSSTData!D599=2)),"",OR(ISBLANK(OSSTData!K599),ISBLANK(OSSTData!J599)),"",OR(OSSTData!K599=97,OSSTData!J599=97),97,AND(OSSTData!K599=0,OSSTData!J599=0),1,OR(OSSTData!K599=1,OSSTData!J599=1),0,AND(OSSTData!K599=1,OSSTData!J599=1),0)</f>
        <v/>
      </c>
      <c r="L599" s="18" t="str">
        <f t="shared" si="9"/>
        <v/>
      </c>
    </row>
    <row r="600" spans="1:12" x14ac:dyDescent="0.2">
      <c r="A600" s="18" t="str">
        <f>_xlfn.IFS(OR(ISBLANK(OSSTData!B600),OSSTData!D600=2),"",OR(OSSTData!E600=97,OSSTData!F600=97),97,OR(ISBLANK(OSSTData!E600),ISBLANK(OSSTData!F600)),"",OR(OSSTData!E600&lt;97,OSSTData!F600&lt;97),(OSSTData!E600+OSSTData!F600))</f>
        <v/>
      </c>
      <c r="B600" s="18" t="str">
        <f>_xlfn.IFS(OR(ISBLANK(OSSTData!B600),OSSTData!D600=2),"",OR(ISBLANK(OSSTData!G600),ISBLANK(OSSTData!H600)),"",OR(OSSTData!G600=97,OSSTData!H600=97),97,OR(OSSTData!G600&lt;97,OSSTData!H600&lt;97),(OSSTData!G600+OSSTData!H600))</f>
        <v/>
      </c>
      <c r="C600" s="18" t="str">
        <f>_xlfn.IFS(OR(ISBLANK(OSSTData!B600),OSSTData!D600=2),"",ISBLANK(A600),"",A600=97,97,A600=0,1,A600&lt;97,0)</f>
        <v/>
      </c>
      <c r="D600" s="18" t="str">
        <f>_xlfn.IFS(OR(ISBLANK(OSSTData!B600),OSSTData!D600=2),"",ISBLANK(A600),"",A600=97,97,A600&lt;10,0,A600&gt;=10,1)</f>
        <v/>
      </c>
      <c r="E600" s="18" t="str">
        <f>_xlfn.IFS(OR(ISBLANK(OSSTData!B600),OSSTData!D600=2),"",ISBLANK(A600),"",A600=97,97,A600&lt;20,0,A600&gt;=20,1)</f>
        <v/>
      </c>
      <c r="F600" s="18" t="str">
        <f>_xlfn.IFS(OR(ISBLANK(OSSTData!B600),OSSTData!D600=2),"",ISBLANK(A600),"",A600=97,97,AND(OSSTData!E600=0,OSSTData!F600&gt;0),1,AND(OSSTData!E600&gt;0,OSSTData!F600=0),1,AND(OSSTData!E600=0,OSSTData!F600=0),0,AND(OSSTData!E600&gt;0,OSSTData!F600&gt;0),0)</f>
        <v/>
      </c>
      <c r="G600" s="18" t="str">
        <f>IFERROR(_xlfn.IFS(OR(ISBLANK(OSSTData!B600),OSSTData!D600=2),"",OR(ISBLANK(OSSTData!E600),ISBLANK(OSSTData!F600),ISBLANK(OSSTData!G600),ISBLANK(OSSTData!H600)),"",OR(OSSTData!E600=97,OSSTData!F600=97,OSSTData!G600=97,OSSTData!H600=97),97,AND(OSSTData!E600=0,OSSTData!F600=0,OSSTData!G600=0,OSSTData!H600=0),1,OR(OSSTData!E600&gt;0,OSSTData!F600&gt;0),0),0)</f>
        <v/>
      </c>
      <c r="H600" s="18" t="str">
        <f>_xlfn.IFS(OR(ISBLANK(OSSTData!B600),OSSTData!D600=2),"",OR(ISBLANK(OSSTData!E600),ISBLANK(OSSTData!F600),ISBLANK(OSSTData!G600),ISBLANK(OSSTData!H600)),"",OR(OSSTData!E600=97,OSSTData!F600=97,OSSTData!G600=97,OSSTData!H600=97),97,AND(OSSTData!E600=0,OSSTData!F600=0,OSSTData!G600=0,OSSTData!H600=0),0,AND(OSSTData!E600=0,OSSTData!F600=0,OSSTData!G600=1,OSSTData!H600=1),0,AND(OSSTData!E600=0,OSSTData!F600=0,OSSTData!G600=0,OSSTData!H600=1),1,AND(OSSTData!E600=0,OSSTData!F600=0,OSSTData!G600=1,OSSTData!H600=0),1,AND(OSSTData!E600&gt;0,OSSTData!F600=0,OSSTData!G600=1,OSSTData!H600=0),1,AND(OSSTData!E600=0,OSSTData!F600&gt;0,OSSTData!G600=0,OSSTData!H600=1),1,AND(OSSTData!E600&gt;0,OSSTData!F600&gt;0),0)</f>
        <v/>
      </c>
      <c r="I600" s="18" t="str">
        <f>_xlfn.IFS(OR(ISBLANK(OSSTData!B600),OSSTData!D600=2),"",ISBLANK(OSSTData!N600),"",OSSTData!N600=97,97,OSSTData!N600=0,1,OSSTData!N600&gt;0,0)</f>
        <v/>
      </c>
      <c r="J600" s="18" t="str">
        <f>_xlfn.IFS(OR(ISBLANK(OSSTData!B600),OSSTData!D600=2),"",ISBLANK(OSSTData!O600),"",OSSTData!O600=97,97,OSSTData!O600=0,1,OSSTData!O600&gt;0,0)</f>
        <v/>
      </c>
      <c r="K600" s="18" t="str">
        <f>_xlfn.IFS(OR(ISBLANK(OSSTData!B600),(OSSTData!D600=2)),"",OR(ISBLANK(OSSTData!K600),ISBLANK(OSSTData!J600)),"",OR(OSSTData!K600=97,OSSTData!J600=97),97,AND(OSSTData!K600=0,OSSTData!J600=0),1,OR(OSSTData!K600=1,OSSTData!J600=1),0,AND(OSSTData!K600=1,OSSTData!J600=1),0)</f>
        <v/>
      </c>
      <c r="L600" s="18" t="str">
        <f t="shared" si="9"/>
        <v/>
      </c>
    </row>
    <row r="601" spans="1:12" x14ac:dyDescent="0.2">
      <c r="A601" s="18" t="str">
        <f>_xlfn.IFS(OR(ISBLANK(OSSTData!B601),OSSTData!D601=2),"",OR(OSSTData!E601=97,OSSTData!F601=97),97,OR(ISBLANK(OSSTData!E601),ISBLANK(OSSTData!F601)),"",OR(OSSTData!E601&lt;97,OSSTData!F601&lt;97),(OSSTData!E601+OSSTData!F601))</f>
        <v/>
      </c>
      <c r="B601" s="18" t="str">
        <f>_xlfn.IFS(OR(ISBLANK(OSSTData!B601),OSSTData!D601=2),"",OR(ISBLANK(OSSTData!G601),ISBLANK(OSSTData!H601)),"",OR(OSSTData!G601=97,OSSTData!H601=97),97,OR(OSSTData!G601&lt;97,OSSTData!H601&lt;97),(OSSTData!G601+OSSTData!H601))</f>
        <v/>
      </c>
      <c r="C601" s="18" t="str">
        <f>_xlfn.IFS(OR(ISBLANK(OSSTData!B601),OSSTData!D601=2),"",ISBLANK(A601),"",A601=97,97,A601=0,1,A601&lt;97,0)</f>
        <v/>
      </c>
      <c r="D601" s="18" t="str">
        <f>_xlfn.IFS(OR(ISBLANK(OSSTData!B601),OSSTData!D601=2),"",ISBLANK(A601),"",A601=97,97,A601&lt;10,0,A601&gt;=10,1)</f>
        <v/>
      </c>
      <c r="E601" s="18" t="str">
        <f>_xlfn.IFS(OR(ISBLANK(OSSTData!B601),OSSTData!D601=2),"",ISBLANK(A601),"",A601=97,97,A601&lt;20,0,A601&gt;=20,1)</f>
        <v/>
      </c>
      <c r="F601" s="18" t="str">
        <f>_xlfn.IFS(OR(ISBLANK(OSSTData!B601),OSSTData!D601=2),"",ISBLANK(A601),"",A601=97,97,AND(OSSTData!E601=0,OSSTData!F601&gt;0),1,AND(OSSTData!E601&gt;0,OSSTData!F601=0),1,AND(OSSTData!E601=0,OSSTData!F601=0),0,AND(OSSTData!E601&gt;0,OSSTData!F601&gt;0),0)</f>
        <v/>
      </c>
      <c r="G601" s="18" t="str">
        <f>IFERROR(_xlfn.IFS(OR(ISBLANK(OSSTData!B601),OSSTData!D601=2),"",OR(ISBLANK(OSSTData!E601),ISBLANK(OSSTData!F601),ISBLANK(OSSTData!G601),ISBLANK(OSSTData!H601)),"",OR(OSSTData!E601=97,OSSTData!F601=97,OSSTData!G601=97,OSSTData!H601=97),97,AND(OSSTData!E601=0,OSSTData!F601=0,OSSTData!G601=0,OSSTData!H601=0),1,OR(OSSTData!E601&gt;0,OSSTData!F601&gt;0),0),0)</f>
        <v/>
      </c>
      <c r="H601" s="18" t="str">
        <f>_xlfn.IFS(OR(ISBLANK(OSSTData!B601),OSSTData!D601=2),"",OR(ISBLANK(OSSTData!E601),ISBLANK(OSSTData!F601),ISBLANK(OSSTData!G601),ISBLANK(OSSTData!H601)),"",OR(OSSTData!E601=97,OSSTData!F601=97,OSSTData!G601=97,OSSTData!H601=97),97,AND(OSSTData!E601=0,OSSTData!F601=0,OSSTData!G601=0,OSSTData!H601=0),0,AND(OSSTData!E601=0,OSSTData!F601=0,OSSTData!G601=1,OSSTData!H601=1),0,AND(OSSTData!E601=0,OSSTData!F601=0,OSSTData!G601=0,OSSTData!H601=1),1,AND(OSSTData!E601=0,OSSTData!F601=0,OSSTData!G601=1,OSSTData!H601=0),1,AND(OSSTData!E601&gt;0,OSSTData!F601=0,OSSTData!G601=1,OSSTData!H601=0),1,AND(OSSTData!E601=0,OSSTData!F601&gt;0,OSSTData!G601=0,OSSTData!H601=1),1,AND(OSSTData!E601&gt;0,OSSTData!F601&gt;0),0)</f>
        <v/>
      </c>
      <c r="I601" s="18" t="str">
        <f>_xlfn.IFS(OR(ISBLANK(OSSTData!B601),OSSTData!D601=2),"",ISBLANK(OSSTData!N601),"",OSSTData!N601=97,97,OSSTData!N601=0,1,OSSTData!N601&gt;0,0)</f>
        <v/>
      </c>
      <c r="J601" s="18" t="str">
        <f>_xlfn.IFS(OR(ISBLANK(OSSTData!B601),OSSTData!D601=2),"",ISBLANK(OSSTData!O601),"",OSSTData!O601=97,97,OSSTData!O601=0,1,OSSTData!O601&gt;0,0)</f>
        <v/>
      </c>
      <c r="K601" s="18" t="str">
        <f>_xlfn.IFS(OR(ISBLANK(OSSTData!B601),(OSSTData!D601=2)),"",OR(ISBLANK(OSSTData!K601),ISBLANK(OSSTData!J601)),"",OR(OSSTData!K601=97,OSSTData!J601=97),97,AND(OSSTData!K601=0,OSSTData!J601=0),1,OR(OSSTData!K601=1,OSSTData!J601=1),0,AND(OSSTData!K601=1,OSSTData!J601=1),0)</f>
        <v/>
      </c>
      <c r="L601" s="18" t="str">
        <f t="shared" si="9"/>
        <v/>
      </c>
    </row>
    <row r="602" spans="1:12" x14ac:dyDescent="0.2">
      <c r="A602" s="18" t="str">
        <f>_xlfn.IFS(OR(ISBLANK(OSSTData!B602),OSSTData!D602=2),"",OR(OSSTData!E602=97,OSSTData!F602=97),97,OR(ISBLANK(OSSTData!E602),ISBLANK(OSSTData!F602)),"",OR(OSSTData!E602&lt;97,OSSTData!F602&lt;97),(OSSTData!E602+OSSTData!F602))</f>
        <v/>
      </c>
      <c r="B602" s="18" t="str">
        <f>_xlfn.IFS(OR(ISBLANK(OSSTData!B602),OSSTData!D602=2),"",OR(ISBLANK(OSSTData!G602),ISBLANK(OSSTData!H602)),"",OR(OSSTData!G602=97,OSSTData!H602=97),97,OR(OSSTData!G602&lt;97,OSSTData!H602&lt;97),(OSSTData!G602+OSSTData!H602))</f>
        <v/>
      </c>
      <c r="C602" s="18" t="str">
        <f>_xlfn.IFS(OR(ISBLANK(OSSTData!B602),OSSTData!D602=2),"",ISBLANK(A602),"",A602=97,97,A602=0,1,A602&lt;97,0)</f>
        <v/>
      </c>
      <c r="D602" s="18" t="str">
        <f>_xlfn.IFS(OR(ISBLANK(OSSTData!B602),OSSTData!D602=2),"",ISBLANK(A602),"",A602=97,97,A602&lt;10,0,A602&gt;=10,1)</f>
        <v/>
      </c>
      <c r="E602" s="18" t="str">
        <f>_xlfn.IFS(OR(ISBLANK(OSSTData!B602),OSSTData!D602=2),"",ISBLANK(A602),"",A602=97,97,A602&lt;20,0,A602&gt;=20,1)</f>
        <v/>
      </c>
      <c r="F602" s="18" t="str">
        <f>_xlfn.IFS(OR(ISBLANK(OSSTData!B602),OSSTData!D602=2),"",ISBLANK(A602),"",A602=97,97,AND(OSSTData!E602=0,OSSTData!F602&gt;0),1,AND(OSSTData!E602&gt;0,OSSTData!F602=0),1,AND(OSSTData!E602=0,OSSTData!F602=0),0,AND(OSSTData!E602&gt;0,OSSTData!F602&gt;0),0)</f>
        <v/>
      </c>
      <c r="G602" s="18" t="str">
        <f>IFERROR(_xlfn.IFS(OR(ISBLANK(OSSTData!B602),OSSTData!D602=2),"",OR(ISBLANK(OSSTData!E602),ISBLANK(OSSTData!F602),ISBLANK(OSSTData!G602),ISBLANK(OSSTData!H602)),"",OR(OSSTData!E602=97,OSSTData!F602=97,OSSTData!G602=97,OSSTData!H602=97),97,AND(OSSTData!E602=0,OSSTData!F602=0,OSSTData!G602=0,OSSTData!H602=0),1,OR(OSSTData!E602&gt;0,OSSTData!F602&gt;0),0),0)</f>
        <v/>
      </c>
      <c r="H602" s="18" t="str">
        <f>_xlfn.IFS(OR(ISBLANK(OSSTData!B602),OSSTData!D602=2),"",OR(ISBLANK(OSSTData!E602),ISBLANK(OSSTData!F602),ISBLANK(OSSTData!G602),ISBLANK(OSSTData!H602)),"",OR(OSSTData!E602=97,OSSTData!F602=97,OSSTData!G602=97,OSSTData!H602=97),97,AND(OSSTData!E602=0,OSSTData!F602=0,OSSTData!G602=0,OSSTData!H602=0),0,AND(OSSTData!E602=0,OSSTData!F602=0,OSSTData!G602=1,OSSTData!H602=1),0,AND(OSSTData!E602=0,OSSTData!F602=0,OSSTData!G602=0,OSSTData!H602=1),1,AND(OSSTData!E602=0,OSSTData!F602=0,OSSTData!G602=1,OSSTData!H602=0),1,AND(OSSTData!E602&gt;0,OSSTData!F602=0,OSSTData!G602=1,OSSTData!H602=0),1,AND(OSSTData!E602=0,OSSTData!F602&gt;0,OSSTData!G602=0,OSSTData!H602=1),1,AND(OSSTData!E602&gt;0,OSSTData!F602&gt;0),0)</f>
        <v/>
      </c>
      <c r="I602" s="18" t="str">
        <f>_xlfn.IFS(OR(ISBLANK(OSSTData!B602),OSSTData!D602=2),"",ISBLANK(OSSTData!N602),"",OSSTData!N602=97,97,OSSTData!N602=0,1,OSSTData!N602&gt;0,0)</f>
        <v/>
      </c>
      <c r="J602" s="18" t="str">
        <f>_xlfn.IFS(OR(ISBLANK(OSSTData!B602),OSSTData!D602=2),"",ISBLANK(OSSTData!O602),"",OSSTData!O602=97,97,OSSTData!O602=0,1,OSSTData!O602&gt;0,0)</f>
        <v/>
      </c>
      <c r="K602" s="18" t="str">
        <f>_xlfn.IFS(OR(ISBLANK(OSSTData!B602),(OSSTData!D602=2)),"",OR(ISBLANK(OSSTData!K602),ISBLANK(OSSTData!J602)),"",OR(OSSTData!K602=97,OSSTData!J602=97),97,AND(OSSTData!K602=0,OSSTData!J602=0),1,OR(OSSTData!K602=1,OSSTData!J602=1),0,AND(OSSTData!K602=1,OSSTData!J602=1),0)</f>
        <v/>
      </c>
      <c r="L602" s="18" t="str">
        <f t="shared" si="9"/>
        <v/>
      </c>
    </row>
    <row r="603" spans="1:12" x14ac:dyDescent="0.2">
      <c r="A603" s="18" t="str">
        <f>_xlfn.IFS(OR(ISBLANK(OSSTData!B603),OSSTData!D603=2),"",OR(OSSTData!E603=97,OSSTData!F603=97),97,OR(ISBLANK(OSSTData!E603),ISBLANK(OSSTData!F603)),"",OR(OSSTData!E603&lt;97,OSSTData!F603&lt;97),(OSSTData!E603+OSSTData!F603))</f>
        <v/>
      </c>
      <c r="B603" s="18" t="str">
        <f>_xlfn.IFS(OR(ISBLANK(OSSTData!B603),OSSTData!D603=2),"",OR(ISBLANK(OSSTData!G603),ISBLANK(OSSTData!H603)),"",OR(OSSTData!G603=97,OSSTData!H603=97),97,OR(OSSTData!G603&lt;97,OSSTData!H603&lt;97),(OSSTData!G603+OSSTData!H603))</f>
        <v/>
      </c>
      <c r="C603" s="18" t="str">
        <f>_xlfn.IFS(OR(ISBLANK(OSSTData!B603),OSSTData!D603=2),"",ISBLANK(A603),"",A603=97,97,A603=0,1,A603&lt;97,0)</f>
        <v/>
      </c>
      <c r="D603" s="18" t="str">
        <f>_xlfn.IFS(OR(ISBLANK(OSSTData!B603),OSSTData!D603=2),"",ISBLANK(A603),"",A603=97,97,A603&lt;10,0,A603&gt;=10,1)</f>
        <v/>
      </c>
      <c r="E603" s="18" t="str">
        <f>_xlfn.IFS(OR(ISBLANK(OSSTData!B603),OSSTData!D603=2),"",ISBLANK(A603),"",A603=97,97,A603&lt;20,0,A603&gt;=20,1)</f>
        <v/>
      </c>
      <c r="F603" s="18" t="str">
        <f>_xlfn.IFS(OR(ISBLANK(OSSTData!B603),OSSTData!D603=2),"",ISBLANK(A603),"",A603=97,97,AND(OSSTData!E603=0,OSSTData!F603&gt;0),1,AND(OSSTData!E603&gt;0,OSSTData!F603=0),1,AND(OSSTData!E603=0,OSSTData!F603=0),0,AND(OSSTData!E603&gt;0,OSSTData!F603&gt;0),0)</f>
        <v/>
      </c>
      <c r="G603" s="18" t="str">
        <f>IFERROR(_xlfn.IFS(OR(ISBLANK(OSSTData!B603),OSSTData!D603=2),"",OR(ISBLANK(OSSTData!E603),ISBLANK(OSSTData!F603),ISBLANK(OSSTData!G603),ISBLANK(OSSTData!H603)),"",OR(OSSTData!E603=97,OSSTData!F603=97,OSSTData!G603=97,OSSTData!H603=97),97,AND(OSSTData!E603=0,OSSTData!F603=0,OSSTData!G603=0,OSSTData!H603=0),1,OR(OSSTData!E603&gt;0,OSSTData!F603&gt;0),0),0)</f>
        <v/>
      </c>
      <c r="H603" s="18" t="str">
        <f>_xlfn.IFS(OR(ISBLANK(OSSTData!B603),OSSTData!D603=2),"",OR(ISBLANK(OSSTData!E603),ISBLANK(OSSTData!F603),ISBLANK(OSSTData!G603),ISBLANK(OSSTData!H603)),"",OR(OSSTData!E603=97,OSSTData!F603=97,OSSTData!G603=97,OSSTData!H603=97),97,AND(OSSTData!E603=0,OSSTData!F603=0,OSSTData!G603=0,OSSTData!H603=0),0,AND(OSSTData!E603=0,OSSTData!F603=0,OSSTData!G603=1,OSSTData!H603=1),0,AND(OSSTData!E603=0,OSSTData!F603=0,OSSTData!G603=0,OSSTData!H603=1),1,AND(OSSTData!E603=0,OSSTData!F603=0,OSSTData!G603=1,OSSTData!H603=0),1,AND(OSSTData!E603&gt;0,OSSTData!F603=0,OSSTData!G603=1,OSSTData!H603=0),1,AND(OSSTData!E603=0,OSSTData!F603&gt;0,OSSTData!G603=0,OSSTData!H603=1),1,AND(OSSTData!E603&gt;0,OSSTData!F603&gt;0),0)</f>
        <v/>
      </c>
      <c r="I603" s="18" t="str">
        <f>_xlfn.IFS(OR(ISBLANK(OSSTData!B603),OSSTData!D603=2),"",ISBLANK(OSSTData!N603),"",OSSTData!N603=97,97,OSSTData!N603=0,1,OSSTData!N603&gt;0,0)</f>
        <v/>
      </c>
      <c r="J603" s="18" t="str">
        <f>_xlfn.IFS(OR(ISBLANK(OSSTData!B603),OSSTData!D603=2),"",ISBLANK(OSSTData!O603),"",OSSTData!O603=97,97,OSSTData!O603=0,1,OSSTData!O603&gt;0,0)</f>
        <v/>
      </c>
      <c r="K603" s="18" t="str">
        <f>_xlfn.IFS(OR(ISBLANK(OSSTData!B603),(OSSTData!D603=2)),"",OR(ISBLANK(OSSTData!K603),ISBLANK(OSSTData!J603)),"",OR(OSSTData!K603=97,OSSTData!J603=97),97,AND(OSSTData!K603=0,OSSTData!J603=0),1,OR(OSSTData!K603=1,OSSTData!J603=1),0,AND(OSSTData!K603=1,OSSTData!J603=1),0)</f>
        <v/>
      </c>
      <c r="L603" s="18" t="str">
        <f t="shared" si="9"/>
        <v/>
      </c>
    </row>
    <row r="604" spans="1:12" x14ac:dyDescent="0.2">
      <c r="A604" s="18" t="str">
        <f>_xlfn.IFS(OR(ISBLANK(OSSTData!B604),OSSTData!D604=2),"",OR(OSSTData!E604=97,OSSTData!F604=97),97,OR(ISBLANK(OSSTData!E604),ISBLANK(OSSTData!F604)),"",OR(OSSTData!E604&lt;97,OSSTData!F604&lt;97),(OSSTData!E604+OSSTData!F604))</f>
        <v/>
      </c>
      <c r="B604" s="18" t="str">
        <f>_xlfn.IFS(OR(ISBLANK(OSSTData!B604),OSSTData!D604=2),"",OR(ISBLANK(OSSTData!G604),ISBLANK(OSSTData!H604)),"",OR(OSSTData!G604=97,OSSTData!H604=97),97,OR(OSSTData!G604&lt;97,OSSTData!H604&lt;97),(OSSTData!G604+OSSTData!H604))</f>
        <v/>
      </c>
      <c r="C604" s="18" t="str">
        <f>_xlfn.IFS(OR(ISBLANK(OSSTData!B604),OSSTData!D604=2),"",ISBLANK(A604),"",A604=97,97,A604=0,1,A604&lt;97,0)</f>
        <v/>
      </c>
      <c r="D604" s="18" t="str">
        <f>_xlfn.IFS(OR(ISBLANK(OSSTData!B604),OSSTData!D604=2),"",ISBLANK(A604),"",A604=97,97,A604&lt;10,0,A604&gt;=10,1)</f>
        <v/>
      </c>
      <c r="E604" s="18" t="str">
        <f>_xlfn.IFS(OR(ISBLANK(OSSTData!B604),OSSTData!D604=2),"",ISBLANK(A604),"",A604=97,97,A604&lt;20,0,A604&gt;=20,1)</f>
        <v/>
      </c>
      <c r="F604" s="18" t="str">
        <f>_xlfn.IFS(OR(ISBLANK(OSSTData!B604),OSSTData!D604=2),"",ISBLANK(A604),"",A604=97,97,AND(OSSTData!E604=0,OSSTData!F604&gt;0),1,AND(OSSTData!E604&gt;0,OSSTData!F604=0),1,AND(OSSTData!E604=0,OSSTData!F604=0),0,AND(OSSTData!E604&gt;0,OSSTData!F604&gt;0),0)</f>
        <v/>
      </c>
      <c r="G604" s="18" t="str">
        <f>IFERROR(_xlfn.IFS(OR(ISBLANK(OSSTData!B604),OSSTData!D604=2),"",OR(ISBLANK(OSSTData!E604),ISBLANK(OSSTData!F604),ISBLANK(OSSTData!G604),ISBLANK(OSSTData!H604)),"",OR(OSSTData!E604=97,OSSTData!F604=97,OSSTData!G604=97,OSSTData!H604=97),97,AND(OSSTData!E604=0,OSSTData!F604=0,OSSTData!G604=0,OSSTData!H604=0),1,OR(OSSTData!E604&gt;0,OSSTData!F604&gt;0),0),0)</f>
        <v/>
      </c>
      <c r="H604" s="18" t="str">
        <f>_xlfn.IFS(OR(ISBLANK(OSSTData!B604),OSSTData!D604=2),"",OR(ISBLANK(OSSTData!E604),ISBLANK(OSSTData!F604),ISBLANK(OSSTData!G604),ISBLANK(OSSTData!H604)),"",OR(OSSTData!E604=97,OSSTData!F604=97,OSSTData!G604=97,OSSTData!H604=97),97,AND(OSSTData!E604=0,OSSTData!F604=0,OSSTData!G604=0,OSSTData!H604=0),0,AND(OSSTData!E604=0,OSSTData!F604=0,OSSTData!G604=1,OSSTData!H604=1),0,AND(OSSTData!E604=0,OSSTData!F604=0,OSSTData!G604=0,OSSTData!H604=1),1,AND(OSSTData!E604=0,OSSTData!F604=0,OSSTData!G604=1,OSSTData!H604=0),1,AND(OSSTData!E604&gt;0,OSSTData!F604=0,OSSTData!G604=1,OSSTData!H604=0),1,AND(OSSTData!E604=0,OSSTData!F604&gt;0,OSSTData!G604=0,OSSTData!H604=1),1,AND(OSSTData!E604&gt;0,OSSTData!F604&gt;0),0)</f>
        <v/>
      </c>
      <c r="I604" s="18" t="str">
        <f>_xlfn.IFS(OR(ISBLANK(OSSTData!B604),OSSTData!D604=2),"",ISBLANK(OSSTData!N604),"",OSSTData!N604=97,97,OSSTData!N604=0,1,OSSTData!N604&gt;0,0)</f>
        <v/>
      </c>
      <c r="J604" s="18" t="str">
        <f>_xlfn.IFS(OR(ISBLANK(OSSTData!B604),OSSTData!D604=2),"",ISBLANK(OSSTData!O604),"",OSSTData!O604=97,97,OSSTData!O604=0,1,OSSTData!O604&gt;0,0)</f>
        <v/>
      </c>
      <c r="K604" s="18" t="str">
        <f>_xlfn.IFS(OR(ISBLANK(OSSTData!B604),(OSSTData!D604=2)),"",OR(ISBLANK(OSSTData!K604),ISBLANK(OSSTData!J604)),"",OR(OSSTData!K604=97,OSSTData!J604=97),97,AND(OSSTData!K604=0,OSSTData!J604=0),1,OR(OSSTData!K604=1,OSSTData!J604=1),0,AND(OSSTData!K604=1,OSSTData!J604=1),0)</f>
        <v/>
      </c>
      <c r="L604" s="18" t="str">
        <f t="shared" si="9"/>
        <v/>
      </c>
    </row>
    <row r="605" spans="1:12" x14ac:dyDescent="0.2">
      <c r="A605" s="18" t="str">
        <f>_xlfn.IFS(OR(ISBLANK(OSSTData!B605),OSSTData!D605=2),"",OR(OSSTData!E605=97,OSSTData!F605=97),97,OR(ISBLANK(OSSTData!E605),ISBLANK(OSSTData!F605)),"",OR(OSSTData!E605&lt;97,OSSTData!F605&lt;97),(OSSTData!E605+OSSTData!F605))</f>
        <v/>
      </c>
      <c r="B605" s="18" t="str">
        <f>_xlfn.IFS(OR(ISBLANK(OSSTData!B605),OSSTData!D605=2),"",OR(ISBLANK(OSSTData!G605),ISBLANK(OSSTData!H605)),"",OR(OSSTData!G605=97,OSSTData!H605=97),97,OR(OSSTData!G605&lt;97,OSSTData!H605&lt;97),(OSSTData!G605+OSSTData!H605))</f>
        <v/>
      </c>
      <c r="C605" s="18" t="str">
        <f>_xlfn.IFS(OR(ISBLANK(OSSTData!B605),OSSTData!D605=2),"",ISBLANK(A605),"",A605=97,97,A605=0,1,A605&lt;97,0)</f>
        <v/>
      </c>
      <c r="D605" s="18" t="str">
        <f>_xlfn.IFS(OR(ISBLANK(OSSTData!B605),OSSTData!D605=2),"",ISBLANK(A605),"",A605=97,97,A605&lt;10,0,A605&gt;=10,1)</f>
        <v/>
      </c>
      <c r="E605" s="18" t="str">
        <f>_xlfn.IFS(OR(ISBLANK(OSSTData!B605),OSSTData!D605=2),"",ISBLANK(A605),"",A605=97,97,A605&lt;20,0,A605&gt;=20,1)</f>
        <v/>
      </c>
      <c r="F605" s="18" t="str">
        <f>_xlfn.IFS(OR(ISBLANK(OSSTData!B605),OSSTData!D605=2),"",ISBLANK(A605),"",A605=97,97,AND(OSSTData!E605=0,OSSTData!F605&gt;0),1,AND(OSSTData!E605&gt;0,OSSTData!F605=0),1,AND(OSSTData!E605=0,OSSTData!F605=0),0,AND(OSSTData!E605&gt;0,OSSTData!F605&gt;0),0)</f>
        <v/>
      </c>
      <c r="G605" s="18" t="str">
        <f>IFERROR(_xlfn.IFS(OR(ISBLANK(OSSTData!B605),OSSTData!D605=2),"",OR(ISBLANK(OSSTData!E605),ISBLANK(OSSTData!F605),ISBLANK(OSSTData!G605),ISBLANK(OSSTData!H605)),"",OR(OSSTData!E605=97,OSSTData!F605=97,OSSTData!G605=97,OSSTData!H605=97),97,AND(OSSTData!E605=0,OSSTData!F605=0,OSSTData!G605=0,OSSTData!H605=0),1,OR(OSSTData!E605&gt;0,OSSTData!F605&gt;0),0),0)</f>
        <v/>
      </c>
      <c r="H605" s="18" t="str">
        <f>_xlfn.IFS(OR(ISBLANK(OSSTData!B605),OSSTData!D605=2),"",OR(ISBLANK(OSSTData!E605),ISBLANK(OSSTData!F605),ISBLANK(OSSTData!G605),ISBLANK(OSSTData!H605)),"",OR(OSSTData!E605=97,OSSTData!F605=97,OSSTData!G605=97,OSSTData!H605=97),97,AND(OSSTData!E605=0,OSSTData!F605=0,OSSTData!G605=0,OSSTData!H605=0),0,AND(OSSTData!E605=0,OSSTData!F605=0,OSSTData!G605=1,OSSTData!H605=1),0,AND(OSSTData!E605=0,OSSTData!F605=0,OSSTData!G605=0,OSSTData!H605=1),1,AND(OSSTData!E605=0,OSSTData!F605=0,OSSTData!G605=1,OSSTData!H605=0),1,AND(OSSTData!E605&gt;0,OSSTData!F605=0,OSSTData!G605=1,OSSTData!H605=0),1,AND(OSSTData!E605=0,OSSTData!F605&gt;0,OSSTData!G605=0,OSSTData!H605=1),1,AND(OSSTData!E605&gt;0,OSSTData!F605&gt;0),0)</f>
        <v/>
      </c>
      <c r="I605" s="18" t="str">
        <f>_xlfn.IFS(OR(ISBLANK(OSSTData!B605),OSSTData!D605=2),"",ISBLANK(OSSTData!N605),"",OSSTData!N605=97,97,OSSTData!N605=0,1,OSSTData!N605&gt;0,0)</f>
        <v/>
      </c>
      <c r="J605" s="18" t="str">
        <f>_xlfn.IFS(OR(ISBLANK(OSSTData!B605),OSSTData!D605=2),"",ISBLANK(OSSTData!O605),"",OSSTData!O605=97,97,OSSTData!O605=0,1,OSSTData!O605&gt;0,0)</f>
        <v/>
      </c>
      <c r="K605" s="18" t="str">
        <f>_xlfn.IFS(OR(ISBLANK(OSSTData!B605),(OSSTData!D605=2)),"",OR(ISBLANK(OSSTData!K605),ISBLANK(OSSTData!J605)),"",OR(OSSTData!K605=97,OSSTData!J605=97),97,AND(OSSTData!K605=0,OSSTData!J605=0),1,OR(OSSTData!K605=1,OSSTData!J605=1),0,AND(OSSTData!K605=1,OSSTData!J605=1),0)</f>
        <v/>
      </c>
      <c r="L605" s="18" t="str">
        <f t="shared" si="9"/>
        <v/>
      </c>
    </row>
    <row r="606" spans="1:12" x14ac:dyDescent="0.2">
      <c r="A606" s="18" t="str">
        <f>_xlfn.IFS(OR(ISBLANK(OSSTData!B606),OSSTData!D606=2),"",OR(OSSTData!E606=97,OSSTData!F606=97),97,OR(ISBLANK(OSSTData!E606),ISBLANK(OSSTData!F606)),"",OR(OSSTData!E606&lt;97,OSSTData!F606&lt;97),(OSSTData!E606+OSSTData!F606))</f>
        <v/>
      </c>
      <c r="B606" s="18" t="str">
        <f>_xlfn.IFS(OR(ISBLANK(OSSTData!B606),OSSTData!D606=2),"",OR(ISBLANK(OSSTData!G606),ISBLANK(OSSTData!H606)),"",OR(OSSTData!G606=97,OSSTData!H606=97),97,OR(OSSTData!G606&lt;97,OSSTData!H606&lt;97),(OSSTData!G606+OSSTData!H606))</f>
        <v/>
      </c>
      <c r="C606" s="18" t="str">
        <f>_xlfn.IFS(OR(ISBLANK(OSSTData!B606),OSSTData!D606=2),"",ISBLANK(A606),"",A606=97,97,A606=0,1,A606&lt;97,0)</f>
        <v/>
      </c>
      <c r="D606" s="18" t="str">
        <f>_xlfn.IFS(OR(ISBLANK(OSSTData!B606),OSSTData!D606=2),"",ISBLANK(A606),"",A606=97,97,A606&lt;10,0,A606&gt;=10,1)</f>
        <v/>
      </c>
      <c r="E606" s="18" t="str">
        <f>_xlfn.IFS(OR(ISBLANK(OSSTData!B606),OSSTData!D606=2),"",ISBLANK(A606),"",A606=97,97,A606&lt;20,0,A606&gt;=20,1)</f>
        <v/>
      </c>
      <c r="F606" s="18" t="str">
        <f>_xlfn.IFS(OR(ISBLANK(OSSTData!B606),OSSTData!D606=2),"",ISBLANK(A606),"",A606=97,97,AND(OSSTData!E606=0,OSSTData!F606&gt;0),1,AND(OSSTData!E606&gt;0,OSSTData!F606=0),1,AND(OSSTData!E606=0,OSSTData!F606=0),0,AND(OSSTData!E606&gt;0,OSSTData!F606&gt;0),0)</f>
        <v/>
      </c>
      <c r="G606" s="18" t="str">
        <f>IFERROR(_xlfn.IFS(OR(ISBLANK(OSSTData!B606),OSSTData!D606=2),"",OR(ISBLANK(OSSTData!E606),ISBLANK(OSSTData!F606),ISBLANK(OSSTData!G606),ISBLANK(OSSTData!H606)),"",OR(OSSTData!E606=97,OSSTData!F606=97,OSSTData!G606=97,OSSTData!H606=97),97,AND(OSSTData!E606=0,OSSTData!F606=0,OSSTData!G606=0,OSSTData!H606=0),1,OR(OSSTData!E606&gt;0,OSSTData!F606&gt;0),0),0)</f>
        <v/>
      </c>
      <c r="H606" s="18" t="str">
        <f>_xlfn.IFS(OR(ISBLANK(OSSTData!B606),OSSTData!D606=2),"",OR(ISBLANK(OSSTData!E606),ISBLANK(OSSTData!F606),ISBLANK(OSSTData!G606),ISBLANK(OSSTData!H606)),"",OR(OSSTData!E606=97,OSSTData!F606=97,OSSTData!G606=97,OSSTData!H606=97),97,AND(OSSTData!E606=0,OSSTData!F606=0,OSSTData!G606=0,OSSTData!H606=0),0,AND(OSSTData!E606=0,OSSTData!F606=0,OSSTData!G606=1,OSSTData!H606=1),0,AND(OSSTData!E606=0,OSSTData!F606=0,OSSTData!G606=0,OSSTData!H606=1),1,AND(OSSTData!E606=0,OSSTData!F606=0,OSSTData!G606=1,OSSTData!H606=0),1,AND(OSSTData!E606&gt;0,OSSTData!F606=0,OSSTData!G606=1,OSSTData!H606=0),1,AND(OSSTData!E606=0,OSSTData!F606&gt;0,OSSTData!G606=0,OSSTData!H606=1),1,AND(OSSTData!E606&gt;0,OSSTData!F606&gt;0),0)</f>
        <v/>
      </c>
      <c r="I606" s="18" t="str">
        <f>_xlfn.IFS(OR(ISBLANK(OSSTData!B606),OSSTData!D606=2),"",ISBLANK(OSSTData!N606),"",OSSTData!N606=97,97,OSSTData!N606=0,1,OSSTData!N606&gt;0,0)</f>
        <v/>
      </c>
      <c r="J606" s="18" t="str">
        <f>_xlfn.IFS(OR(ISBLANK(OSSTData!B606),OSSTData!D606=2),"",ISBLANK(OSSTData!O606),"",OSSTData!O606=97,97,OSSTData!O606=0,1,OSSTData!O606&gt;0,0)</f>
        <v/>
      </c>
      <c r="K606" s="18" t="str">
        <f>_xlfn.IFS(OR(ISBLANK(OSSTData!B606),(OSSTData!D606=2)),"",OR(ISBLANK(OSSTData!K606),ISBLANK(OSSTData!J606)),"",OR(OSSTData!K606=97,OSSTData!J606=97),97,AND(OSSTData!K606=0,OSSTData!J606=0),1,OR(OSSTData!K606=1,OSSTData!J606=1),0,AND(OSSTData!K606=1,OSSTData!J606=1),0)</f>
        <v/>
      </c>
      <c r="L606" s="18" t="str">
        <f t="shared" si="9"/>
        <v/>
      </c>
    </row>
    <row r="607" spans="1:12" x14ac:dyDescent="0.2">
      <c r="A607" s="18" t="str">
        <f>_xlfn.IFS(OR(ISBLANK(OSSTData!B607),OSSTData!D607=2),"",OR(OSSTData!E607=97,OSSTData!F607=97),97,OR(ISBLANK(OSSTData!E607),ISBLANK(OSSTData!F607)),"",OR(OSSTData!E607&lt;97,OSSTData!F607&lt;97),(OSSTData!E607+OSSTData!F607))</f>
        <v/>
      </c>
      <c r="B607" s="18" t="str">
        <f>_xlfn.IFS(OR(ISBLANK(OSSTData!B607),OSSTData!D607=2),"",OR(ISBLANK(OSSTData!G607),ISBLANK(OSSTData!H607)),"",OR(OSSTData!G607=97,OSSTData!H607=97),97,OR(OSSTData!G607&lt;97,OSSTData!H607&lt;97),(OSSTData!G607+OSSTData!H607))</f>
        <v/>
      </c>
      <c r="C607" s="18" t="str">
        <f>_xlfn.IFS(OR(ISBLANK(OSSTData!B607),OSSTData!D607=2),"",ISBLANK(A607),"",A607=97,97,A607=0,1,A607&lt;97,0)</f>
        <v/>
      </c>
      <c r="D607" s="18" t="str">
        <f>_xlfn.IFS(OR(ISBLANK(OSSTData!B607),OSSTData!D607=2),"",ISBLANK(A607),"",A607=97,97,A607&lt;10,0,A607&gt;=10,1)</f>
        <v/>
      </c>
      <c r="E607" s="18" t="str">
        <f>_xlfn.IFS(OR(ISBLANK(OSSTData!B607),OSSTData!D607=2),"",ISBLANK(A607),"",A607=97,97,A607&lt;20,0,A607&gt;=20,1)</f>
        <v/>
      </c>
      <c r="F607" s="18" t="str">
        <f>_xlfn.IFS(OR(ISBLANK(OSSTData!B607),OSSTData!D607=2),"",ISBLANK(A607),"",A607=97,97,AND(OSSTData!E607=0,OSSTData!F607&gt;0),1,AND(OSSTData!E607&gt;0,OSSTData!F607=0),1,AND(OSSTData!E607=0,OSSTData!F607=0),0,AND(OSSTData!E607&gt;0,OSSTData!F607&gt;0),0)</f>
        <v/>
      </c>
      <c r="G607" s="18" t="str">
        <f>IFERROR(_xlfn.IFS(OR(ISBLANK(OSSTData!B607),OSSTData!D607=2),"",OR(ISBLANK(OSSTData!E607),ISBLANK(OSSTData!F607),ISBLANK(OSSTData!G607),ISBLANK(OSSTData!H607)),"",OR(OSSTData!E607=97,OSSTData!F607=97,OSSTData!G607=97,OSSTData!H607=97),97,AND(OSSTData!E607=0,OSSTData!F607=0,OSSTData!G607=0,OSSTData!H607=0),1,OR(OSSTData!E607&gt;0,OSSTData!F607&gt;0),0),0)</f>
        <v/>
      </c>
      <c r="H607" s="18" t="str">
        <f>_xlfn.IFS(OR(ISBLANK(OSSTData!B607),OSSTData!D607=2),"",OR(ISBLANK(OSSTData!E607),ISBLANK(OSSTData!F607),ISBLANK(OSSTData!G607),ISBLANK(OSSTData!H607)),"",OR(OSSTData!E607=97,OSSTData!F607=97,OSSTData!G607=97,OSSTData!H607=97),97,AND(OSSTData!E607=0,OSSTData!F607=0,OSSTData!G607=0,OSSTData!H607=0),0,AND(OSSTData!E607=0,OSSTData!F607=0,OSSTData!G607=1,OSSTData!H607=1),0,AND(OSSTData!E607=0,OSSTData!F607=0,OSSTData!G607=0,OSSTData!H607=1),1,AND(OSSTData!E607=0,OSSTData!F607=0,OSSTData!G607=1,OSSTData!H607=0),1,AND(OSSTData!E607&gt;0,OSSTData!F607=0,OSSTData!G607=1,OSSTData!H607=0),1,AND(OSSTData!E607=0,OSSTData!F607&gt;0,OSSTData!G607=0,OSSTData!H607=1),1,AND(OSSTData!E607&gt;0,OSSTData!F607&gt;0),0)</f>
        <v/>
      </c>
      <c r="I607" s="18" t="str">
        <f>_xlfn.IFS(OR(ISBLANK(OSSTData!B607),OSSTData!D607=2),"",ISBLANK(OSSTData!N607),"",OSSTData!N607=97,97,OSSTData!N607=0,1,OSSTData!N607&gt;0,0)</f>
        <v/>
      </c>
      <c r="J607" s="18" t="str">
        <f>_xlfn.IFS(OR(ISBLANK(OSSTData!B607),OSSTData!D607=2),"",ISBLANK(OSSTData!O607),"",OSSTData!O607=97,97,OSSTData!O607=0,1,OSSTData!O607&gt;0,0)</f>
        <v/>
      </c>
      <c r="K607" s="18" t="str">
        <f>_xlfn.IFS(OR(ISBLANK(OSSTData!B607),(OSSTData!D607=2)),"",OR(ISBLANK(OSSTData!K607),ISBLANK(OSSTData!J607)),"",OR(OSSTData!K607=97,OSSTData!J607=97),97,AND(OSSTData!K607=0,OSSTData!J607=0),1,OR(OSSTData!K607=1,OSSTData!J607=1),0,AND(OSSTData!K607=1,OSSTData!J607=1),0)</f>
        <v/>
      </c>
      <c r="L607" s="18" t="str">
        <f t="shared" si="9"/>
        <v/>
      </c>
    </row>
    <row r="608" spans="1:12" x14ac:dyDescent="0.2">
      <c r="A608" s="18" t="str">
        <f>_xlfn.IFS(OR(ISBLANK(OSSTData!B608),OSSTData!D608=2),"",OR(OSSTData!E608=97,OSSTData!F608=97),97,OR(ISBLANK(OSSTData!E608),ISBLANK(OSSTData!F608)),"",OR(OSSTData!E608&lt;97,OSSTData!F608&lt;97),(OSSTData!E608+OSSTData!F608))</f>
        <v/>
      </c>
      <c r="B608" s="18" t="str">
        <f>_xlfn.IFS(OR(ISBLANK(OSSTData!B608),OSSTData!D608=2),"",OR(ISBLANK(OSSTData!G608),ISBLANK(OSSTData!H608)),"",OR(OSSTData!G608=97,OSSTData!H608=97),97,OR(OSSTData!G608&lt;97,OSSTData!H608&lt;97),(OSSTData!G608+OSSTData!H608))</f>
        <v/>
      </c>
      <c r="C608" s="18" t="str">
        <f>_xlfn.IFS(OR(ISBLANK(OSSTData!B608),OSSTData!D608=2),"",ISBLANK(A608),"",A608=97,97,A608=0,1,A608&lt;97,0)</f>
        <v/>
      </c>
      <c r="D608" s="18" t="str">
        <f>_xlfn.IFS(OR(ISBLANK(OSSTData!B608),OSSTData!D608=2),"",ISBLANK(A608),"",A608=97,97,A608&lt;10,0,A608&gt;=10,1)</f>
        <v/>
      </c>
      <c r="E608" s="18" t="str">
        <f>_xlfn.IFS(OR(ISBLANK(OSSTData!B608),OSSTData!D608=2),"",ISBLANK(A608),"",A608=97,97,A608&lt;20,0,A608&gt;=20,1)</f>
        <v/>
      </c>
      <c r="F608" s="18" t="str">
        <f>_xlfn.IFS(OR(ISBLANK(OSSTData!B608),OSSTData!D608=2),"",ISBLANK(A608),"",A608=97,97,AND(OSSTData!E608=0,OSSTData!F608&gt;0),1,AND(OSSTData!E608&gt;0,OSSTData!F608=0),1,AND(OSSTData!E608=0,OSSTData!F608=0),0,AND(OSSTData!E608&gt;0,OSSTData!F608&gt;0),0)</f>
        <v/>
      </c>
      <c r="G608" s="18" t="str">
        <f>IFERROR(_xlfn.IFS(OR(ISBLANK(OSSTData!B608),OSSTData!D608=2),"",OR(ISBLANK(OSSTData!E608),ISBLANK(OSSTData!F608),ISBLANK(OSSTData!G608),ISBLANK(OSSTData!H608)),"",OR(OSSTData!E608=97,OSSTData!F608=97,OSSTData!G608=97,OSSTData!H608=97),97,AND(OSSTData!E608=0,OSSTData!F608=0,OSSTData!G608=0,OSSTData!H608=0),1,OR(OSSTData!E608&gt;0,OSSTData!F608&gt;0),0),0)</f>
        <v/>
      </c>
      <c r="H608" s="18" t="str">
        <f>_xlfn.IFS(OR(ISBLANK(OSSTData!B608),OSSTData!D608=2),"",OR(ISBLANK(OSSTData!E608),ISBLANK(OSSTData!F608),ISBLANK(OSSTData!G608),ISBLANK(OSSTData!H608)),"",OR(OSSTData!E608=97,OSSTData!F608=97,OSSTData!G608=97,OSSTData!H608=97),97,AND(OSSTData!E608=0,OSSTData!F608=0,OSSTData!G608=0,OSSTData!H608=0),0,AND(OSSTData!E608=0,OSSTData!F608=0,OSSTData!G608=1,OSSTData!H608=1),0,AND(OSSTData!E608=0,OSSTData!F608=0,OSSTData!G608=0,OSSTData!H608=1),1,AND(OSSTData!E608=0,OSSTData!F608=0,OSSTData!G608=1,OSSTData!H608=0),1,AND(OSSTData!E608&gt;0,OSSTData!F608=0,OSSTData!G608=1,OSSTData!H608=0),1,AND(OSSTData!E608=0,OSSTData!F608&gt;0,OSSTData!G608=0,OSSTData!H608=1),1,AND(OSSTData!E608&gt;0,OSSTData!F608&gt;0),0)</f>
        <v/>
      </c>
      <c r="I608" s="18" t="str">
        <f>_xlfn.IFS(OR(ISBLANK(OSSTData!B608),OSSTData!D608=2),"",ISBLANK(OSSTData!N608),"",OSSTData!N608=97,97,OSSTData!N608=0,1,OSSTData!N608&gt;0,0)</f>
        <v/>
      </c>
      <c r="J608" s="18" t="str">
        <f>_xlfn.IFS(OR(ISBLANK(OSSTData!B608),OSSTData!D608=2),"",ISBLANK(OSSTData!O608),"",OSSTData!O608=97,97,OSSTData!O608=0,1,OSSTData!O608&gt;0,0)</f>
        <v/>
      </c>
      <c r="K608" s="18" t="str">
        <f>_xlfn.IFS(OR(ISBLANK(OSSTData!B608),(OSSTData!D608=2)),"",OR(ISBLANK(OSSTData!K608),ISBLANK(OSSTData!J608)),"",OR(OSSTData!K608=97,OSSTData!J608=97),97,AND(OSSTData!K608=0,OSSTData!J608=0),1,OR(OSSTData!K608=1,OSSTData!J608=1),0,AND(OSSTData!K608=1,OSSTData!J608=1),0)</f>
        <v/>
      </c>
      <c r="L608" s="18" t="str">
        <f t="shared" si="9"/>
        <v/>
      </c>
    </row>
    <row r="609" spans="1:12" x14ac:dyDescent="0.2">
      <c r="A609" s="18" t="str">
        <f>_xlfn.IFS(OR(ISBLANK(OSSTData!B609),OSSTData!D609=2),"",OR(OSSTData!E609=97,OSSTData!F609=97),97,OR(ISBLANK(OSSTData!E609),ISBLANK(OSSTData!F609)),"",OR(OSSTData!E609&lt;97,OSSTData!F609&lt;97),(OSSTData!E609+OSSTData!F609))</f>
        <v/>
      </c>
      <c r="B609" s="18" t="str">
        <f>_xlfn.IFS(OR(ISBLANK(OSSTData!B609),OSSTData!D609=2),"",OR(ISBLANK(OSSTData!G609),ISBLANK(OSSTData!H609)),"",OR(OSSTData!G609=97,OSSTData!H609=97),97,OR(OSSTData!G609&lt;97,OSSTData!H609&lt;97),(OSSTData!G609+OSSTData!H609))</f>
        <v/>
      </c>
      <c r="C609" s="18" t="str">
        <f>_xlfn.IFS(OR(ISBLANK(OSSTData!B609),OSSTData!D609=2),"",ISBLANK(A609),"",A609=97,97,A609=0,1,A609&lt;97,0)</f>
        <v/>
      </c>
      <c r="D609" s="18" t="str">
        <f>_xlfn.IFS(OR(ISBLANK(OSSTData!B609),OSSTData!D609=2),"",ISBLANK(A609),"",A609=97,97,A609&lt;10,0,A609&gt;=10,1)</f>
        <v/>
      </c>
      <c r="E609" s="18" t="str">
        <f>_xlfn.IFS(OR(ISBLANK(OSSTData!B609),OSSTData!D609=2),"",ISBLANK(A609),"",A609=97,97,A609&lt;20,0,A609&gt;=20,1)</f>
        <v/>
      </c>
      <c r="F609" s="18" t="str">
        <f>_xlfn.IFS(OR(ISBLANK(OSSTData!B609),OSSTData!D609=2),"",ISBLANK(A609),"",A609=97,97,AND(OSSTData!E609=0,OSSTData!F609&gt;0),1,AND(OSSTData!E609&gt;0,OSSTData!F609=0),1,AND(OSSTData!E609=0,OSSTData!F609=0),0,AND(OSSTData!E609&gt;0,OSSTData!F609&gt;0),0)</f>
        <v/>
      </c>
      <c r="G609" s="18" t="str">
        <f>IFERROR(_xlfn.IFS(OR(ISBLANK(OSSTData!B609),OSSTData!D609=2),"",OR(ISBLANK(OSSTData!E609),ISBLANK(OSSTData!F609),ISBLANK(OSSTData!G609),ISBLANK(OSSTData!H609)),"",OR(OSSTData!E609=97,OSSTData!F609=97,OSSTData!G609=97,OSSTData!H609=97),97,AND(OSSTData!E609=0,OSSTData!F609=0,OSSTData!G609=0,OSSTData!H609=0),1,OR(OSSTData!E609&gt;0,OSSTData!F609&gt;0),0),0)</f>
        <v/>
      </c>
      <c r="H609" s="18" t="str">
        <f>_xlfn.IFS(OR(ISBLANK(OSSTData!B609),OSSTData!D609=2),"",OR(ISBLANK(OSSTData!E609),ISBLANK(OSSTData!F609),ISBLANK(OSSTData!G609),ISBLANK(OSSTData!H609)),"",OR(OSSTData!E609=97,OSSTData!F609=97,OSSTData!G609=97,OSSTData!H609=97),97,AND(OSSTData!E609=0,OSSTData!F609=0,OSSTData!G609=0,OSSTData!H609=0),0,AND(OSSTData!E609=0,OSSTData!F609=0,OSSTData!G609=1,OSSTData!H609=1),0,AND(OSSTData!E609=0,OSSTData!F609=0,OSSTData!G609=0,OSSTData!H609=1),1,AND(OSSTData!E609=0,OSSTData!F609=0,OSSTData!G609=1,OSSTData!H609=0),1,AND(OSSTData!E609&gt;0,OSSTData!F609=0,OSSTData!G609=1,OSSTData!H609=0),1,AND(OSSTData!E609=0,OSSTData!F609&gt;0,OSSTData!G609=0,OSSTData!H609=1),1,AND(OSSTData!E609&gt;0,OSSTData!F609&gt;0),0)</f>
        <v/>
      </c>
      <c r="I609" s="18" t="str">
        <f>_xlfn.IFS(OR(ISBLANK(OSSTData!B609),OSSTData!D609=2),"",ISBLANK(OSSTData!N609),"",OSSTData!N609=97,97,OSSTData!N609=0,1,OSSTData!N609&gt;0,0)</f>
        <v/>
      </c>
      <c r="J609" s="18" t="str">
        <f>_xlfn.IFS(OR(ISBLANK(OSSTData!B609),OSSTData!D609=2),"",ISBLANK(OSSTData!O609),"",OSSTData!O609=97,97,OSSTData!O609=0,1,OSSTData!O609&gt;0,0)</f>
        <v/>
      </c>
      <c r="K609" s="18" t="str">
        <f>_xlfn.IFS(OR(ISBLANK(OSSTData!B609),(OSSTData!D609=2)),"",OR(ISBLANK(OSSTData!K609),ISBLANK(OSSTData!J609)),"",OR(OSSTData!K609=97,OSSTData!J609=97),97,AND(OSSTData!K609=0,OSSTData!J609=0),1,OR(OSSTData!K609=1,OSSTData!J609=1),0,AND(OSSTData!K609=1,OSSTData!J609=1),0)</f>
        <v/>
      </c>
      <c r="L609" s="18" t="str">
        <f t="shared" si="9"/>
        <v/>
      </c>
    </row>
    <row r="610" spans="1:12" x14ac:dyDescent="0.2">
      <c r="A610" s="18" t="str">
        <f>_xlfn.IFS(OR(ISBLANK(OSSTData!B610),OSSTData!D610=2),"",OR(OSSTData!E610=97,OSSTData!F610=97),97,OR(ISBLANK(OSSTData!E610),ISBLANK(OSSTData!F610)),"",OR(OSSTData!E610&lt;97,OSSTData!F610&lt;97),(OSSTData!E610+OSSTData!F610))</f>
        <v/>
      </c>
      <c r="B610" s="18" t="str">
        <f>_xlfn.IFS(OR(ISBLANK(OSSTData!B610),OSSTData!D610=2),"",OR(ISBLANK(OSSTData!G610),ISBLANK(OSSTData!H610)),"",OR(OSSTData!G610=97,OSSTData!H610=97),97,OR(OSSTData!G610&lt;97,OSSTData!H610&lt;97),(OSSTData!G610+OSSTData!H610))</f>
        <v/>
      </c>
      <c r="C610" s="18" t="str">
        <f>_xlfn.IFS(OR(ISBLANK(OSSTData!B610),OSSTData!D610=2),"",ISBLANK(A610),"",A610=97,97,A610=0,1,A610&lt;97,0)</f>
        <v/>
      </c>
      <c r="D610" s="18" t="str">
        <f>_xlfn.IFS(OR(ISBLANK(OSSTData!B610),OSSTData!D610=2),"",ISBLANK(A610),"",A610=97,97,A610&lt;10,0,A610&gt;=10,1)</f>
        <v/>
      </c>
      <c r="E610" s="18" t="str">
        <f>_xlfn.IFS(OR(ISBLANK(OSSTData!B610),OSSTData!D610=2),"",ISBLANK(A610),"",A610=97,97,A610&lt;20,0,A610&gt;=20,1)</f>
        <v/>
      </c>
      <c r="F610" s="18" t="str">
        <f>_xlfn.IFS(OR(ISBLANK(OSSTData!B610),OSSTData!D610=2),"",ISBLANK(A610),"",A610=97,97,AND(OSSTData!E610=0,OSSTData!F610&gt;0),1,AND(OSSTData!E610&gt;0,OSSTData!F610=0),1,AND(OSSTData!E610=0,OSSTData!F610=0),0,AND(OSSTData!E610&gt;0,OSSTData!F610&gt;0),0)</f>
        <v/>
      </c>
      <c r="G610" s="18" t="str">
        <f>IFERROR(_xlfn.IFS(OR(ISBLANK(OSSTData!B610),OSSTData!D610=2),"",OR(ISBLANK(OSSTData!E610),ISBLANK(OSSTData!F610),ISBLANK(OSSTData!G610),ISBLANK(OSSTData!H610)),"",OR(OSSTData!E610=97,OSSTData!F610=97,OSSTData!G610=97,OSSTData!H610=97),97,AND(OSSTData!E610=0,OSSTData!F610=0,OSSTData!G610=0,OSSTData!H610=0),1,OR(OSSTData!E610&gt;0,OSSTData!F610&gt;0),0),0)</f>
        <v/>
      </c>
      <c r="H610" s="18" t="str">
        <f>_xlfn.IFS(OR(ISBLANK(OSSTData!B610),OSSTData!D610=2),"",OR(ISBLANK(OSSTData!E610),ISBLANK(OSSTData!F610),ISBLANK(OSSTData!G610),ISBLANK(OSSTData!H610)),"",OR(OSSTData!E610=97,OSSTData!F610=97,OSSTData!G610=97,OSSTData!H610=97),97,AND(OSSTData!E610=0,OSSTData!F610=0,OSSTData!G610=0,OSSTData!H610=0),0,AND(OSSTData!E610=0,OSSTData!F610=0,OSSTData!G610=1,OSSTData!H610=1),0,AND(OSSTData!E610=0,OSSTData!F610=0,OSSTData!G610=0,OSSTData!H610=1),1,AND(OSSTData!E610=0,OSSTData!F610=0,OSSTData!G610=1,OSSTData!H610=0),1,AND(OSSTData!E610&gt;0,OSSTData!F610=0,OSSTData!G610=1,OSSTData!H610=0),1,AND(OSSTData!E610=0,OSSTData!F610&gt;0,OSSTData!G610=0,OSSTData!H610=1),1,AND(OSSTData!E610&gt;0,OSSTData!F610&gt;0),0)</f>
        <v/>
      </c>
      <c r="I610" s="18" t="str">
        <f>_xlfn.IFS(OR(ISBLANK(OSSTData!B610),OSSTData!D610=2),"",ISBLANK(OSSTData!N610),"",OSSTData!N610=97,97,OSSTData!N610=0,1,OSSTData!N610&gt;0,0)</f>
        <v/>
      </c>
      <c r="J610" s="18" t="str">
        <f>_xlfn.IFS(OR(ISBLANK(OSSTData!B610),OSSTData!D610=2),"",ISBLANK(OSSTData!O610),"",OSSTData!O610=97,97,OSSTData!O610=0,1,OSSTData!O610&gt;0,0)</f>
        <v/>
      </c>
      <c r="K610" s="18" t="str">
        <f>_xlfn.IFS(OR(ISBLANK(OSSTData!B610),(OSSTData!D610=2)),"",OR(ISBLANK(OSSTData!K610),ISBLANK(OSSTData!J610)),"",OR(OSSTData!K610=97,OSSTData!J610=97),97,AND(OSSTData!K610=0,OSSTData!J610=0),1,OR(OSSTData!K610=1,OSSTData!J610=1),0,AND(OSSTData!K610=1,OSSTData!J610=1),0)</f>
        <v/>
      </c>
      <c r="L610" s="18" t="str">
        <f t="shared" si="9"/>
        <v/>
      </c>
    </row>
    <row r="611" spans="1:12" x14ac:dyDescent="0.2">
      <c r="A611" s="18" t="str">
        <f>_xlfn.IFS(OR(ISBLANK(OSSTData!B611),OSSTData!D611=2),"",OR(OSSTData!E611=97,OSSTData!F611=97),97,OR(ISBLANK(OSSTData!E611),ISBLANK(OSSTData!F611)),"",OR(OSSTData!E611&lt;97,OSSTData!F611&lt;97),(OSSTData!E611+OSSTData!F611))</f>
        <v/>
      </c>
      <c r="B611" s="18" t="str">
        <f>_xlfn.IFS(OR(ISBLANK(OSSTData!B611),OSSTData!D611=2),"",OR(ISBLANK(OSSTData!G611),ISBLANK(OSSTData!H611)),"",OR(OSSTData!G611=97,OSSTData!H611=97),97,OR(OSSTData!G611&lt;97,OSSTData!H611&lt;97),(OSSTData!G611+OSSTData!H611))</f>
        <v/>
      </c>
      <c r="C611" s="18" t="str">
        <f>_xlfn.IFS(OR(ISBLANK(OSSTData!B611),OSSTData!D611=2),"",ISBLANK(A611),"",A611=97,97,A611=0,1,A611&lt;97,0)</f>
        <v/>
      </c>
      <c r="D611" s="18" t="str">
        <f>_xlfn.IFS(OR(ISBLANK(OSSTData!B611),OSSTData!D611=2),"",ISBLANK(A611),"",A611=97,97,A611&lt;10,0,A611&gt;=10,1)</f>
        <v/>
      </c>
      <c r="E611" s="18" t="str">
        <f>_xlfn.IFS(OR(ISBLANK(OSSTData!B611),OSSTData!D611=2),"",ISBLANK(A611),"",A611=97,97,A611&lt;20,0,A611&gt;=20,1)</f>
        <v/>
      </c>
      <c r="F611" s="18" t="str">
        <f>_xlfn.IFS(OR(ISBLANK(OSSTData!B611),OSSTData!D611=2),"",ISBLANK(A611),"",A611=97,97,AND(OSSTData!E611=0,OSSTData!F611&gt;0),1,AND(OSSTData!E611&gt;0,OSSTData!F611=0),1,AND(OSSTData!E611=0,OSSTData!F611=0),0,AND(OSSTData!E611&gt;0,OSSTData!F611&gt;0),0)</f>
        <v/>
      </c>
      <c r="G611" s="18" t="str">
        <f>IFERROR(_xlfn.IFS(OR(ISBLANK(OSSTData!B611),OSSTData!D611=2),"",OR(ISBLANK(OSSTData!E611),ISBLANK(OSSTData!F611),ISBLANK(OSSTData!G611),ISBLANK(OSSTData!H611)),"",OR(OSSTData!E611=97,OSSTData!F611=97,OSSTData!G611=97,OSSTData!H611=97),97,AND(OSSTData!E611=0,OSSTData!F611=0,OSSTData!G611=0,OSSTData!H611=0),1,OR(OSSTData!E611&gt;0,OSSTData!F611&gt;0),0),0)</f>
        <v/>
      </c>
      <c r="H611" s="18" t="str">
        <f>_xlfn.IFS(OR(ISBLANK(OSSTData!B611),OSSTData!D611=2),"",OR(ISBLANK(OSSTData!E611),ISBLANK(OSSTData!F611),ISBLANK(OSSTData!G611),ISBLANK(OSSTData!H611)),"",OR(OSSTData!E611=97,OSSTData!F611=97,OSSTData!G611=97,OSSTData!H611=97),97,AND(OSSTData!E611=0,OSSTData!F611=0,OSSTData!G611=0,OSSTData!H611=0),0,AND(OSSTData!E611=0,OSSTData!F611=0,OSSTData!G611=1,OSSTData!H611=1),0,AND(OSSTData!E611=0,OSSTData!F611=0,OSSTData!G611=0,OSSTData!H611=1),1,AND(OSSTData!E611=0,OSSTData!F611=0,OSSTData!G611=1,OSSTData!H611=0),1,AND(OSSTData!E611&gt;0,OSSTData!F611=0,OSSTData!G611=1,OSSTData!H611=0),1,AND(OSSTData!E611=0,OSSTData!F611&gt;0,OSSTData!G611=0,OSSTData!H611=1),1,AND(OSSTData!E611&gt;0,OSSTData!F611&gt;0),0)</f>
        <v/>
      </c>
      <c r="I611" s="18" t="str">
        <f>_xlfn.IFS(OR(ISBLANK(OSSTData!B611),OSSTData!D611=2),"",ISBLANK(OSSTData!N611),"",OSSTData!N611=97,97,OSSTData!N611=0,1,OSSTData!N611&gt;0,0)</f>
        <v/>
      </c>
      <c r="J611" s="18" t="str">
        <f>_xlfn.IFS(OR(ISBLANK(OSSTData!B611),OSSTData!D611=2),"",ISBLANK(OSSTData!O611),"",OSSTData!O611=97,97,OSSTData!O611=0,1,OSSTData!O611&gt;0,0)</f>
        <v/>
      </c>
      <c r="K611" s="18" t="str">
        <f>_xlfn.IFS(OR(ISBLANK(OSSTData!B611),(OSSTData!D611=2)),"",OR(ISBLANK(OSSTData!K611),ISBLANK(OSSTData!J611)),"",OR(OSSTData!K611=97,OSSTData!J611=97),97,AND(OSSTData!K611=0,OSSTData!J611=0),1,OR(OSSTData!K611=1,OSSTData!J611=1),0,AND(OSSTData!K611=1,OSSTData!J611=1),0)</f>
        <v/>
      </c>
      <c r="L611" s="18" t="str">
        <f t="shared" si="9"/>
        <v/>
      </c>
    </row>
    <row r="612" spans="1:12" x14ac:dyDescent="0.2">
      <c r="A612" s="18" t="str">
        <f>_xlfn.IFS(OR(ISBLANK(OSSTData!B612),OSSTData!D612=2),"",OR(OSSTData!E612=97,OSSTData!F612=97),97,OR(ISBLANK(OSSTData!E612),ISBLANK(OSSTData!F612)),"",OR(OSSTData!E612&lt;97,OSSTData!F612&lt;97),(OSSTData!E612+OSSTData!F612))</f>
        <v/>
      </c>
      <c r="B612" s="18" t="str">
        <f>_xlfn.IFS(OR(ISBLANK(OSSTData!B612),OSSTData!D612=2),"",OR(ISBLANK(OSSTData!G612),ISBLANK(OSSTData!H612)),"",OR(OSSTData!G612=97,OSSTData!H612=97),97,OR(OSSTData!G612&lt;97,OSSTData!H612&lt;97),(OSSTData!G612+OSSTData!H612))</f>
        <v/>
      </c>
      <c r="C612" s="18" t="str">
        <f>_xlfn.IFS(OR(ISBLANK(OSSTData!B612),OSSTData!D612=2),"",ISBLANK(A612),"",A612=97,97,A612=0,1,A612&lt;97,0)</f>
        <v/>
      </c>
      <c r="D612" s="18" t="str">
        <f>_xlfn.IFS(OR(ISBLANK(OSSTData!B612),OSSTData!D612=2),"",ISBLANK(A612),"",A612=97,97,A612&lt;10,0,A612&gt;=10,1)</f>
        <v/>
      </c>
      <c r="E612" s="18" t="str">
        <f>_xlfn.IFS(OR(ISBLANK(OSSTData!B612),OSSTData!D612=2),"",ISBLANK(A612),"",A612=97,97,A612&lt;20,0,A612&gt;=20,1)</f>
        <v/>
      </c>
      <c r="F612" s="18" t="str">
        <f>_xlfn.IFS(OR(ISBLANK(OSSTData!B612),OSSTData!D612=2),"",ISBLANK(A612),"",A612=97,97,AND(OSSTData!E612=0,OSSTData!F612&gt;0),1,AND(OSSTData!E612&gt;0,OSSTData!F612=0),1,AND(OSSTData!E612=0,OSSTData!F612=0),0,AND(OSSTData!E612&gt;0,OSSTData!F612&gt;0),0)</f>
        <v/>
      </c>
      <c r="G612" s="18" t="str">
        <f>IFERROR(_xlfn.IFS(OR(ISBLANK(OSSTData!B612),OSSTData!D612=2),"",OR(ISBLANK(OSSTData!E612),ISBLANK(OSSTData!F612),ISBLANK(OSSTData!G612),ISBLANK(OSSTData!H612)),"",OR(OSSTData!E612=97,OSSTData!F612=97,OSSTData!G612=97,OSSTData!H612=97),97,AND(OSSTData!E612=0,OSSTData!F612=0,OSSTData!G612=0,OSSTData!H612=0),1,OR(OSSTData!E612&gt;0,OSSTData!F612&gt;0),0),0)</f>
        <v/>
      </c>
      <c r="H612" s="18" t="str">
        <f>_xlfn.IFS(OR(ISBLANK(OSSTData!B612),OSSTData!D612=2),"",OR(ISBLANK(OSSTData!E612),ISBLANK(OSSTData!F612),ISBLANK(OSSTData!G612),ISBLANK(OSSTData!H612)),"",OR(OSSTData!E612=97,OSSTData!F612=97,OSSTData!G612=97,OSSTData!H612=97),97,AND(OSSTData!E612=0,OSSTData!F612=0,OSSTData!G612=0,OSSTData!H612=0),0,AND(OSSTData!E612=0,OSSTData!F612=0,OSSTData!G612=1,OSSTData!H612=1),0,AND(OSSTData!E612=0,OSSTData!F612=0,OSSTData!G612=0,OSSTData!H612=1),1,AND(OSSTData!E612=0,OSSTData!F612=0,OSSTData!G612=1,OSSTData!H612=0),1,AND(OSSTData!E612&gt;0,OSSTData!F612=0,OSSTData!G612=1,OSSTData!H612=0),1,AND(OSSTData!E612=0,OSSTData!F612&gt;0,OSSTData!G612=0,OSSTData!H612=1),1,AND(OSSTData!E612&gt;0,OSSTData!F612&gt;0),0)</f>
        <v/>
      </c>
      <c r="I612" s="18" t="str">
        <f>_xlfn.IFS(OR(ISBLANK(OSSTData!B612),OSSTData!D612=2),"",ISBLANK(OSSTData!N612),"",OSSTData!N612=97,97,OSSTData!N612=0,1,OSSTData!N612&gt;0,0)</f>
        <v/>
      </c>
      <c r="J612" s="18" t="str">
        <f>_xlfn.IFS(OR(ISBLANK(OSSTData!B612),OSSTData!D612=2),"",ISBLANK(OSSTData!O612),"",OSSTData!O612=97,97,OSSTData!O612=0,1,OSSTData!O612&gt;0,0)</f>
        <v/>
      </c>
      <c r="K612" s="18" t="str">
        <f>_xlfn.IFS(OR(ISBLANK(OSSTData!B612),(OSSTData!D612=2)),"",OR(ISBLANK(OSSTData!K612),ISBLANK(OSSTData!J612)),"",OR(OSSTData!K612=97,OSSTData!J612=97),97,AND(OSSTData!K612=0,OSSTData!J612=0),1,OR(OSSTData!K612=1,OSSTData!J612=1),0,AND(OSSTData!K612=1,OSSTData!J612=1),0)</f>
        <v/>
      </c>
      <c r="L612" s="18" t="str">
        <f t="shared" si="9"/>
        <v/>
      </c>
    </row>
    <row r="613" spans="1:12" x14ac:dyDescent="0.2">
      <c r="A613" s="18" t="str">
        <f>_xlfn.IFS(OR(ISBLANK(OSSTData!B613),OSSTData!D613=2),"",OR(OSSTData!E613=97,OSSTData!F613=97),97,OR(ISBLANK(OSSTData!E613),ISBLANK(OSSTData!F613)),"",OR(OSSTData!E613&lt;97,OSSTData!F613&lt;97),(OSSTData!E613+OSSTData!F613))</f>
        <v/>
      </c>
      <c r="B613" s="18" t="str">
        <f>_xlfn.IFS(OR(ISBLANK(OSSTData!B613),OSSTData!D613=2),"",OR(ISBLANK(OSSTData!G613),ISBLANK(OSSTData!H613)),"",OR(OSSTData!G613=97,OSSTData!H613=97),97,OR(OSSTData!G613&lt;97,OSSTData!H613&lt;97),(OSSTData!G613+OSSTData!H613))</f>
        <v/>
      </c>
      <c r="C613" s="18" t="str">
        <f>_xlfn.IFS(OR(ISBLANK(OSSTData!B613),OSSTData!D613=2),"",ISBLANK(A613),"",A613=97,97,A613=0,1,A613&lt;97,0)</f>
        <v/>
      </c>
      <c r="D613" s="18" t="str">
        <f>_xlfn.IFS(OR(ISBLANK(OSSTData!B613),OSSTData!D613=2),"",ISBLANK(A613),"",A613=97,97,A613&lt;10,0,A613&gt;=10,1)</f>
        <v/>
      </c>
      <c r="E613" s="18" t="str">
        <f>_xlfn.IFS(OR(ISBLANK(OSSTData!B613),OSSTData!D613=2),"",ISBLANK(A613),"",A613=97,97,A613&lt;20,0,A613&gt;=20,1)</f>
        <v/>
      </c>
      <c r="F613" s="18" t="str">
        <f>_xlfn.IFS(OR(ISBLANK(OSSTData!B613),OSSTData!D613=2),"",ISBLANK(A613),"",A613=97,97,AND(OSSTData!E613=0,OSSTData!F613&gt;0),1,AND(OSSTData!E613&gt;0,OSSTData!F613=0),1,AND(OSSTData!E613=0,OSSTData!F613=0),0,AND(OSSTData!E613&gt;0,OSSTData!F613&gt;0),0)</f>
        <v/>
      </c>
      <c r="G613" s="18" t="str">
        <f>IFERROR(_xlfn.IFS(OR(ISBLANK(OSSTData!B613),OSSTData!D613=2),"",OR(ISBLANK(OSSTData!E613),ISBLANK(OSSTData!F613),ISBLANK(OSSTData!G613),ISBLANK(OSSTData!H613)),"",OR(OSSTData!E613=97,OSSTData!F613=97,OSSTData!G613=97,OSSTData!H613=97),97,AND(OSSTData!E613=0,OSSTData!F613=0,OSSTData!G613=0,OSSTData!H613=0),1,OR(OSSTData!E613&gt;0,OSSTData!F613&gt;0),0),0)</f>
        <v/>
      </c>
      <c r="H613" s="18" t="str">
        <f>_xlfn.IFS(OR(ISBLANK(OSSTData!B613),OSSTData!D613=2),"",OR(ISBLANK(OSSTData!E613),ISBLANK(OSSTData!F613),ISBLANK(OSSTData!G613),ISBLANK(OSSTData!H613)),"",OR(OSSTData!E613=97,OSSTData!F613=97,OSSTData!G613=97,OSSTData!H613=97),97,AND(OSSTData!E613=0,OSSTData!F613=0,OSSTData!G613=0,OSSTData!H613=0),0,AND(OSSTData!E613=0,OSSTData!F613=0,OSSTData!G613=1,OSSTData!H613=1),0,AND(OSSTData!E613=0,OSSTData!F613=0,OSSTData!G613=0,OSSTData!H613=1),1,AND(OSSTData!E613=0,OSSTData!F613=0,OSSTData!G613=1,OSSTData!H613=0),1,AND(OSSTData!E613&gt;0,OSSTData!F613=0,OSSTData!G613=1,OSSTData!H613=0),1,AND(OSSTData!E613=0,OSSTData!F613&gt;0,OSSTData!G613=0,OSSTData!H613=1),1,AND(OSSTData!E613&gt;0,OSSTData!F613&gt;0),0)</f>
        <v/>
      </c>
      <c r="I613" s="18" t="str">
        <f>_xlfn.IFS(OR(ISBLANK(OSSTData!B613),OSSTData!D613=2),"",ISBLANK(OSSTData!N613),"",OSSTData!N613=97,97,OSSTData!N613=0,1,OSSTData!N613&gt;0,0)</f>
        <v/>
      </c>
      <c r="J613" s="18" t="str">
        <f>_xlfn.IFS(OR(ISBLANK(OSSTData!B613),OSSTData!D613=2),"",ISBLANK(OSSTData!O613),"",OSSTData!O613=97,97,OSSTData!O613=0,1,OSSTData!O613&gt;0,0)</f>
        <v/>
      </c>
      <c r="K613" s="18" t="str">
        <f>_xlfn.IFS(OR(ISBLANK(OSSTData!B613),(OSSTData!D613=2)),"",OR(ISBLANK(OSSTData!K613),ISBLANK(OSSTData!J613)),"",OR(OSSTData!K613=97,OSSTData!J613=97),97,AND(OSSTData!K613=0,OSSTData!J613=0),1,OR(OSSTData!K613=1,OSSTData!J613=1),0,AND(OSSTData!K613=1,OSSTData!J613=1),0)</f>
        <v/>
      </c>
      <c r="L613" s="18" t="str">
        <f t="shared" si="9"/>
        <v/>
      </c>
    </row>
    <row r="614" spans="1:12" x14ac:dyDescent="0.2">
      <c r="A614" s="18" t="str">
        <f>_xlfn.IFS(OR(ISBLANK(OSSTData!B614),OSSTData!D614=2),"",OR(OSSTData!E614=97,OSSTData!F614=97),97,OR(ISBLANK(OSSTData!E614),ISBLANK(OSSTData!F614)),"",OR(OSSTData!E614&lt;97,OSSTData!F614&lt;97),(OSSTData!E614+OSSTData!F614))</f>
        <v/>
      </c>
      <c r="B614" s="18" t="str">
        <f>_xlfn.IFS(OR(ISBLANK(OSSTData!B614),OSSTData!D614=2),"",OR(ISBLANK(OSSTData!G614),ISBLANK(OSSTData!H614)),"",OR(OSSTData!G614=97,OSSTData!H614=97),97,OR(OSSTData!G614&lt;97,OSSTData!H614&lt;97),(OSSTData!G614+OSSTData!H614))</f>
        <v/>
      </c>
      <c r="C614" s="18" t="str">
        <f>_xlfn.IFS(OR(ISBLANK(OSSTData!B614),OSSTData!D614=2),"",ISBLANK(A614),"",A614=97,97,A614=0,1,A614&lt;97,0)</f>
        <v/>
      </c>
      <c r="D614" s="18" t="str">
        <f>_xlfn.IFS(OR(ISBLANK(OSSTData!B614),OSSTData!D614=2),"",ISBLANK(A614),"",A614=97,97,A614&lt;10,0,A614&gt;=10,1)</f>
        <v/>
      </c>
      <c r="E614" s="18" t="str">
        <f>_xlfn.IFS(OR(ISBLANK(OSSTData!B614),OSSTData!D614=2),"",ISBLANK(A614),"",A614=97,97,A614&lt;20,0,A614&gt;=20,1)</f>
        <v/>
      </c>
      <c r="F614" s="18" t="str">
        <f>_xlfn.IFS(OR(ISBLANK(OSSTData!B614),OSSTData!D614=2),"",ISBLANK(A614),"",A614=97,97,AND(OSSTData!E614=0,OSSTData!F614&gt;0),1,AND(OSSTData!E614&gt;0,OSSTData!F614=0),1,AND(OSSTData!E614=0,OSSTData!F614=0),0,AND(OSSTData!E614&gt;0,OSSTData!F614&gt;0),0)</f>
        <v/>
      </c>
      <c r="G614" s="18" t="str">
        <f>IFERROR(_xlfn.IFS(OR(ISBLANK(OSSTData!B614),OSSTData!D614=2),"",OR(ISBLANK(OSSTData!E614),ISBLANK(OSSTData!F614),ISBLANK(OSSTData!G614),ISBLANK(OSSTData!H614)),"",OR(OSSTData!E614=97,OSSTData!F614=97,OSSTData!G614=97,OSSTData!H614=97),97,AND(OSSTData!E614=0,OSSTData!F614=0,OSSTData!G614=0,OSSTData!H614=0),1,OR(OSSTData!E614&gt;0,OSSTData!F614&gt;0),0),0)</f>
        <v/>
      </c>
      <c r="H614" s="18" t="str">
        <f>_xlfn.IFS(OR(ISBLANK(OSSTData!B614),OSSTData!D614=2),"",OR(ISBLANK(OSSTData!E614),ISBLANK(OSSTData!F614),ISBLANK(OSSTData!G614),ISBLANK(OSSTData!H614)),"",OR(OSSTData!E614=97,OSSTData!F614=97,OSSTData!G614=97,OSSTData!H614=97),97,AND(OSSTData!E614=0,OSSTData!F614=0,OSSTData!G614=0,OSSTData!H614=0),0,AND(OSSTData!E614=0,OSSTData!F614=0,OSSTData!G614=1,OSSTData!H614=1),0,AND(OSSTData!E614=0,OSSTData!F614=0,OSSTData!G614=0,OSSTData!H614=1),1,AND(OSSTData!E614=0,OSSTData!F614=0,OSSTData!G614=1,OSSTData!H614=0),1,AND(OSSTData!E614&gt;0,OSSTData!F614=0,OSSTData!G614=1,OSSTData!H614=0),1,AND(OSSTData!E614=0,OSSTData!F614&gt;0,OSSTData!G614=0,OSSTData!H614=1),1,AND(OSSTData!E614&gt;0,OSSTData!F614&gt;0),0)</f>
        <v/>
      </c>
      <c r="I614" s="18" t="str">
        <f>_xlfn.IFS(OR(ISBLANK(OSSTData!B614),OSSTData!D614=2),"",ISBLANK(OSSTData!N614),"",OSSTData!N614=97,97,OSSTData!N614=0,1,OSSTData!N614&gt;0,0)</f>
        <v/>
      </c>
      <c r="J614" s="18" t="str">
        <f>_xlfn.IFS(OR(ISBLANK(OSSTData!B614),OSSTData!D614=2),"",ISBLANK(OSSTData!O614),"",OSSTData!O614=97,97,OSSTData!O614=0,1,OSSTData!O614&gt;0,0)</f>
        <v/>
      </c>
      <c r="K614" s="18" t="str">
        <f>_xlfn.IFS(OR(ISBLANK(OSSTData!B614),(OSSTData!D614=2)),"",OR(ISBLANK(OSSTData!K614),ISBLANK(OSSTData!J614)),"",OR(OSSTData!K614=97,OSSTData!J614=97),97,AND(OSSTData!K614=0,OSSTData!J614=0),1,OR(OSSTData!K614=1,OSSTData!J614=1),0,AND(OSSTData!K614=1,OSSTData!J614=1),0)</f>
        <v/>
      </c>
      <c r="L614" s="18" t="str">
        <f t="shared" si="9"/>
        <v/>
      </c>
    </row>
    <row r="615" spans="1:12" x14ac:dyDescent="0.2">
      <c r="A615" s="18" t="str">
        <f>_xlfn.IFS(OR(ISBLANK(OSSTData!B615),OSSTData!D615=2),"",OR(OSSTData!E615=97,OSSTData!F615=97),97,OR(ISBLANK(OSSTData!E615),ISBLANK(OSSTData!F615)),"",OR(OSSTData!E615&lt;97,OSSTData!F615&lt;97),(OSSTData!E615+OSSTData!F615))</f>
        <v/>
      </c>
      <c r="B615" s="18" t="str">
        <f>_xlfn.IFS(OR(ISBLANK(OSSTData!B615),OSSTData!D615=2),"",OR(ISBLANK(OSSTData!G615),ISBLANK(OSSTData!H615)),"",OR(OSSTData!G615=97,OSSTData!H615=97),97,OR(OSSTData!G615&lt;97,OSSTData!H615&lt;97),(OSSTData!G615+OSSTData!H615))</f>
        <v/>
      </c>
      <c r="C615" s="18" t="str">
        <f>_xlfn.IFS(OR(ISBLANK(OSSTData!B615),OSSTData!D615=2),"",ISBLANK(A615),"",A615=97,97,A615=0,1,A615&lt;97,0)</f>
        <v/>
      </c>
      <c r="D615" s="18" t="str">
        <f>_xlfn.IFS(OR(ISBLANK(OSSTData!B615),OSSTData!D615=2),"",ISBLANK(A615),"",A615=97,97,A615&lt;10,0,A615&gt;=10,1)</f>
        <v/>
      </c>
      <c r="E615" s="18" t="str">
        <f>_xlfn.IFS(OR(ISBLANK(OSSTData!B615),OSSTData!D615=2),"",ISBLANK(A615),"",A615=97,97,A615&lt;20,0,A615&gt;=20,1)</f>
        <v/>
      </c>
      <c r="F615" s="18" t="str">
        <f>_xlfn.IFS(OR(ISBLANK(OSSTData!B615),OSSTData!D615=2),"",ISBLANK(A615),"",A615=97,97,AND(OSSTData!E615=0,OSSTData!F615&gt;0),1,AND(OSSTData!E615&gt;0,OSSTData!F615=0),1,AND(OSSTData!E615=0,OSSTData!F615=0),0,AND(OSSTData!E615&gt;0,OSSTData!F615&gt;0),0)</f>
        <v/>
      </c>
      <c r="G615" s="18" t="str">
        <f>IFERROR(_xlfn.IFS(OR(ISBLANK(OSSTData!B615),OSSTData!D615=2),"",OR(ISBLANK(OSSTData!E615),ISBLANK(OSSTData!F615),ISBLANK(OSSTData!G615),ISBLANK(OSSTData!H615)),"",OR(OSSTData!E615=97,OSSTData!F615=97,OSSTData!G615=97,OSSTData!H615=97),97,AND(OSSTData!E615=0,OSSTData!F615=0,OSSTData!G615=0,OSSTData!H615=0),1,OR(OSSTData!E615&gt;0,OSSTData!F615&gt;0),0),0)</f>
        <v/>
      </c>
      <c r="H615" s="18" t="str">
        <f>_xlfn.IFS(OR(ISBLANK(OSSTData!B615),OSSTData!D615=2),"",OR(ISBLANK(OSSTData!E615),ISBLANK(OSSTData!F615),ISBLANK(OSSTData!G615),ISBLANK(OSSTData!H615)),"",OR(OSSTData!E615=97,OSSTData!F615=97,OSSTData!G615=97,OSSTData!H615=97),97,AND(OSSTData!E615=0,OSSTData!F615=0,OSSTData!G615=0,OSSTData!H615=0),0,AND(OSSTData!E615=0,OSSTData!F615=0,OSSTData!G615=1,OSSTData!H615=1),0,AND(OSSTData!E615=0,OSSTData!F615=0,OSSTData!G615=0,OSSTData!H615=1),1,AND(OSSTData!E615=0,OSSTData!F615=0,OSSTData!G615=1,OSSTData!H615=0),1,AND(OSSTData!E615&gt;0,OSSTData!F615=0,OSSTData!G615=1,OSSTData!H615=0),1,AND(OSSTData!E615=0,OSSTData!F615&gt;0,OSSTData!G615=0,OSSTData!H615=1),1,AND(OSSTData!E615&gt;0,OSSTData!F615&gt;0),0)</f>
        <v/>
      </c>
      <c r="I615" s="18" t="str">
        <f>_xlfn.IFS(OR(ISBLANK(OSSTData!B615),OSSTData!D615=2),"",ISBLANK(OSSTData!N615),"",OSSTData!N615=97,97,OSSTData!N615=0,1,OSSTData!N615&gt;0,0)</f>
        <v/>
      </c>
      <c r="J615" s="18" t="str">
        <f>_xlfn.IFS(OR(ISBLANK(OSSTData!B615),OSSTData!D615=2),"",ISBLANK(OSSTData!O615),"",OSSTData!O615=97,97,OSSTData!O615=0,1,OSSTData!O615&gt;0,0)</f>
        <v/>
      </c>
      <c r="K615" s="18" t="str">
        <f>_xlfn.IFS(OR(ISBLANK(OSSTData!B615),(OSSTData!D615=2)),"",OR(ISBLANK(OSSTData!K615),ISBLANK(OSSTData!J615)),"",OR(OSSTData!K615=97,OSSTData!J615=97),97,AND(OSSTData!K615=0,OSSTData!J615=0),1,OR(OSSTData!K615=1,OSSTData!J615=1),0,AND(OSSTData!K615=1,OSSTData!J615=1),0)</f>
        <v/>
      </c>
      <c r="L615" s="18" t="str">
        <f t="shared" si="9"/>
        <v/>
      </c>
    </row>
    <row r="616" spans="1:12" x14ac:dyDescent="0.2">
      <c r="A616" s="18" t="str">
        <f>_xlfn.IFS(OR(ISBLANK(OSSTData!B616),OSSTData!D616=2),"",OR(OSSTData!E616=97,OSSTData!F616=97),97,OR(ISBLANK(OSSTData!E616),ISBLANK(OSSTData!F616)),"",OR(OSSTData!E616&lt;97,OSSTData!F616&lt;97),(OSSTData!E616+OSSTData!F616))</f>
        <v/>
      </c>
      <c r="B616" s="18" t="str">
        <f>_xlfn.IFS(OR(ISBLANK(OSSTData!B616),OSSTData!D616=2),"",OR(ISBLANK(OSSTData!G616),ISBLANK(OSSTData!H616)),"",OR(OSSTData!G616=97,OSSTData!H616=97),97,OR(OSSTData!G616&lt;97,OSSTData!H616&lt;97),(OSSTData!G616+OSSTData!H616))</f>
        <v/>
      </c>
      <c r="C616" s="18" t="str">
        <f>_xlfn.IFS(OR(ISBLANK(OSSTData!B616),OSSTData!D616=2),"",ISBLANK(A616),"",A616=97,97,A616=0,1,A616&lt;97,0)</f>
        <v/>
      </c>
      <c r="D616" s="18" t="str">
        <f>_xlfn.IFS(OR(ISBLANK(OSSTData!B616),OSSTData!D616=2),"",ISBLANK(A616),"",A616=97,97,A616&lt;10,0,A616&gt;=10,1)</f>
        <v/>
      </c>
      <c r="E616" s="18" t="str">
        <f>_xlfn.IFS(OR(ISBLANK(OSSTData!B616),OSSTData!D616=2),"",ISBLANK(A616),"",A616=97,97,A616&lt;20,0,A616&gt;=20,1)</f>
        <v/>
      </c>
      <c r="F616" s="18" t="str">
        <f>_xlfn.IFS(OR(ISBLANK(OSSTData!B616),OSSTData!D616=2),"",ISBLANK(A616),"",A616=97,97,AND(OSSTData!E616=0,OSSTData!F616&gt;0),1,AND(OSSTData!E616&gt;0,OSSTData!F616=0),1,AND(OSSTData!E616=0,OSSTData!F616=0),0,AND(OSSTData!E616&gt;0,OSSTData!F616&gt;0),0)</f>
        <v/>
      </c>
      <c r="G616" s="18" t="str">
        <f>IFERROR(_xlfn.IFS(OR(ISBLANK(OSSTData!B616),OSSTData!D616=2),"",OR(ISBLANK(OSSTData!E616),ISBLANK(OSSTData!F616),ISBLANK(OSSTData!G616),ISBLANK(OSSTData!H616)),"",OR(OSSTData!E616=97,OSSTData!F616=97,OSSTData!G616=97,OSSTData!H616=97),97,AND(OSSTData!E616=0,OSSTData!F616=0,OSSTData!G616=0,OSSTData!H616=0),1,OR(OSSTData!E616&gt;0,OSSTData!F616&gt;0),0),0)</f>
        <v/>
      </c>
      <c r="H616" s="18" t="str">
        <f>_xlfn.IFS(OR(ISBLANK(OSSTData!B616),OSSTData!D616=2),"",OR(ISBLANK(OSSTData!E616),ISBLANK(OSSTData!F616),ISBLANK(OSSTData!G616),ISBLANK(OSSTData!H616)),"",OR(OSSTData!E616=97,OSSTData!F616=97,OSSTData!G616=97,OSSTData!H616=97),97,AND(OSSTData!E616=0,OSSTData!F616=0,OSSTData!G616=0,OSSTData!H616=0),0,AND(OSSTData!E616=0,OSSTData!F616=0,OSSTData!G616=1,OSSTData!H616=1),0,AND(OSSTData!E616=0,OSSTData!F616=0,OSSTData!G616=0,OSSTData!H616=1),1,AND(OSSTData!E616=0,OSSTData!F616=0,OSSTData!G616=1,OSSTData!H616=0),1,AND(OSSTData!E616&gt;0,OSSTData!F616=0,OSSTData!G616=1,OSSTData!H616=0),1,AND(OSSTData!E616=0,OSSTData!F616&gt;0,OSSTData!G616=0,OSSTData!H616=1),1,AND(OSSTData!E616&gt;0,OSSTData!F616&gt;0),0)</f>
        <v/>
      </c>
      <c r="I616" s="18" t="str">
        <f>_xlfn.IFS(OR(ISBLANK(OSSTData!B616),OSSTData!D616=2),"",ISBLANK(OSSTData!N616),"",OSSTData!N616=97,97,OSSTData!N616=0,1,OSSTData!N616&gt;0,0)</f>
        <v/>
      </c>
      <c r="J616" s="18" t="str">
        <f>_xlfn.IFS(OR(ISBLANK(OSSTData!B616),OSSTData!D616=2),"",ISBLANK(OSSTData!O616),"",OSSTData!O616=97,97,OSSTData!O616=0,1,OSSTData!O616&gt;0,0)</f>
        <v/>
      </c>
      <c r="K616" s="18" t="str">
        <f>_xlfn.IFS(OR(ISBLANK(OSSTData!B616),(OSSTData!D616=2)),"",OR(ISBLANK(OSSTData!K616),ISBLANK(OSSTData!J616)),"",OR(OSSTData!K616=97,OSSTData!J616=97),97,AND(OSSTData!K616=0,OSSTData!J616=0),1,OR(OSSTData!K616=1,OSSTData!J616=1),0,AND(OSSTData!K616=1,OSSTData!J616=1),0)</f>
        <v/>
      </c>
      <c r="L616" s="18" t="str">
        <f t="shared" si="9"/>
        <v/>
      </c>
    </row>
    <row r="617" spans="1:12" x14ac:dyDescent="0.2">
      <c r="A617" s="18" t="str">
        <f>_xlfn.IFS(OR(ISBLANK(OSSTData!B617),OSSTData!D617=2),"",OR(OSSTData!E617=97,OSSTData!F617=97),97,OR(ISBLANK(OSSTData!E617),ISBLANK(OSSTData!F617)),"",OR(OSSTData!E617&lt;97,OSSTData!F617&lt;97),(OSSTData!E617+OSSTData!F617))</f>
        <v/>
      </c>
      <c r="B617" s="18" t="str">
        <f>_xlfn.IFS(OR(ISBLANK(OSSTData!B617),OSSTData!D617=2),"",OR(ISBLANK(OSSTData!G617),ISBLANK(OSSTData!H617)),"",OR(OSSTData!G617=97,OSSTData!H617=97),97,OR(OSSTData!G617&lt;97,OSSTData!H617&lt;97),(OSSTData!G617+OSSTData!H617))</f>
        <v/>
      </c>
      <c r="C617" s="18" t="str">
        <f>_xlfn.IFS(OR(ISBLANK(OSSTData!B617),OSSTData!D617=2),"",ISBLANK(A617),"",A617=97,97,A617=0,1,A617&lt;97,0)</f>
        <v/>
      </c>
      <c r="D617" s="18" t="str">
        <f>_xlfn.IFS(OR(ISBLANK(OSSTData!B617),OSSTData!D617=2),"",ISBLANK(A617),"",A617=97,97,A617&lt;10,0,A617&gt;=10,1)</f>
        <v/>
      </c>
      <c r="E617" s="18" t="str">
        <f>_xlfn.IFS(OR(ISBLANK(OSSTData!B617),OSSTData!D617=2),"",ISBLANK(A617),"",A617=97,97,A617&lt;20,0,A617&gt;=20,1)</f>
        <v/>
      </c>
      <c r="F617" s="18" t="str">
        <f>_xlfn.IFS(OR(ISBLANK(OSSTData!B617),OSSTData!D617=2),"",ISBLANK(A617),"",A617=97,97,AND(OSSTData!E617=0,OSSTData!F617&gt;0),1,AND(OSSTData!E617&gt;0,OSSTData!F617=0),1,AND(OSSTData!E617=0,OSSTData!F617=0),0,AND(OSSTData!E617&gt;0,OSSTData!F617&gt;0),0)</f>
        <v/>
      </c>
      <c r="G617" s="18" t="str">
        <f>IFERROR(_xlfn.IFS(OR(ISBLANK(OSSTData!B617),OSSTData!D617=2),"",OR(ISBLANK(OSSTData!E617),ISBLANK(OSSTData!F617),ISBLANK(OSSTData!G617),ISBLANK(OSSTData!H617)),"",OR(OSSTData!E617=97,OSSTData!F617=97,OSSTData!G617=97,OSSTData!H617=97),97,AND(OSSTData!E617=0,OSSTData!F617=0,OSSTData!G617=0,OSSTData!H617=0),1,OR(OSSTData!E617&gt;0,OSSTData!F617&gt;0),0),0)</f>
        <v/>
      </c>
      <c r="H617" s="18" t="str">
        <f>_xlfn.IFS(OR(ISBLANK(OSSTData!B617),OSSTData!D617=2),"",OR(ISBLANK(OSSTData!E617),ISBLANK(OSSTData!F617),ISBLANK(OSSTData!G617),ISBLANK(OSSTData!H617)),"",OR(OSSTData!E617=97,OSSTData!F617=97,OSSTData!G617=97,OSSTData!H617=97),97,AND(OSSTData!E617=0,OSSTData!F617=0,OSSTData!G617=0,OSSTData!H617=0),0,AND(OSSTData!E617=0,OSSTData!F617=0,OSSTData!G617=1,OSSTData!H617=1),0,AND(OSSTData!E617=0,OSSTData!F617=0,OSSTData!G617=0,OSSTData!H617=1),1,AND(OSSTData!E617=0,OSSTData!F617=0,OSSTData!G617=1,OSSTData!H617=0),1,AND(OSSTData!E617&gt;0,OSSTData!F617=0,OSSTData!G617=1,OSSTData!H617=0),1,AND(OSSTData!E617=0,OSSTData!F617&gt;0,OSSTData!G617=0,OSSTData!H617=1),1,AND(OSSTData!E617&gt;0,OSSTData!F617&gt;0),0)</f>
        <v/>
      </c>
      <c r="I617" s="18" t="str">
        <f>_xlfn.IFS(OR(ISBLANK(OSSTData!B617),OSSTData!D617=2),"",ISBLANK(OSSTData!N617),"",OSSTData!N617=97,97,OSSTData!N617=0,1,OSSTData!N617&gt;0,0)</f>
        <v/>
      </c>
      <c r="J617" s="18" t="str">
        <f>_xlfn.IFS(OR(ISBLANK(OSSTData!B617),OSSTData!D617=2),"",ISBLANK(OSSTData!O617),"",OSSTData!O617=97,97,OSSTData!O617=0,1,OSSTData!O617&gt;0,0)</f>
        <v/>
      </c>
      <c r="K617" s="18" t="str">
        <f>_xlfn.IFS(OR(ISBLANK(OSSTData!B617),(OSSTData!D617=2)),"",OR(ISBLANK(OSSTData!K617),ISBLANK(OSSTData!J617)),"",OR(OSSTData!K617=97,OSSTData!J617=97),97,AND(OSSTData!K617=0,OSSTData!J617=0),1,OR(OSSTData!K617=1,OSSTData!J617=1),0,AND(OSSTData!K617=1,OSSTData!J617=1),0)</f>
        <v/>
      </c>
      <c r="L617" s="18" t="str">
        <f t="shared" si="9"/>
        <v/>
      </c>
    </row>
    <row r="618" spans="1:12" x14ac:dyDescent="0.2">
      <c r="A618" s="18" t="str">
        <f>_xlfn.IFS(OR(ISBLANK(OSSTData!B618),OSSTData!D618=2),"",OR(OSSTData!E618=97,OSSTData!F618=97),97,OR(ISBLANK(OSSTData!E618),ISBLANK(OSSTData!F618)),"",OR(OSSTData!E618&lt;97,OSSTData!F618&lt;97),(OSSTData!E618+OSSTData!F618))</f>
        <v/>
      </c>
      <c r="B618" s="18" t="str">
        <f>_xlfn.IFS(OR(ISBLANK(OSSTData!B618),OSSTData!D618=2),"",OR(ISBLANK(OSSTData!G618),ISBLANK(OSSTData!H618)),"",OR(OSSTData!G618=97,OSSTData!H618=97),97,OR(OSSTData!G618&lt;97,OSSTData!H618&lt;97),(OSSTData!G618+OSSTData!H618))</f>
        <v/>
      </c>
      <c r="C618" s="18" t="str">
        <f>_xlfn.IFS(OR(ISBLANK(OSSTData!B618),OSSTData!D618=2),"",ISBLANK(A618),"",A618=97,97,A618=0,1,A618&lt;97,0)</f>
        <v/>
      </c>
      <c r="D618" s="18" t="str">
        <f>_xlfn.IFS(OR(ISBLANK(OSSTData!B618),OSSTData!D618=2),"",ISBLANK(A618),"",A618=97,97,A618&lt;10,0,A618&gt;=10,1)</f>
        <v/>
      </c>
      <c r="E618" s="18" t="str">
        <f>_xlfn.IFS(OR(ISBLANK(OSSTData!B618),OSSTData!D618=2),"",ISBLANK(A618),"",A618=97,97,A618&lt;20,0,A618&gt;=20,1)</f>
        <v/>
      </c>
      <c r="F618" s="18" t="str">
        <f>_xlfn.IFS(OR(ISBLANK(OSSTData!B618),OSSTData!D618=2),"",ISBLANK(A618),"",A618=97,97,AND(OSSTData!E618=0,OSSTData!F618&gt;0),1,AND(OSSTData!E618&gt;0,OSSTData!F618=0),1,AND(OSSTData!E618=0,OSSTData!F618=0),0,AND(OSSTData!E618&gt;0,OSSTData!F618&gt;0),0)</f>
        <v/>
      </c>
      <c r="G618" s="18" t="str">
        <f>IFERROR(_xlfn.IFS(OR(ISBLANK(OSSTData!B618),OSSTData!D618=2),"",OR(ISBLANK(OSSTData!E618),ISBLANK(OSSTData!F618),ISBLANK(OSSTData!G618),ISBLANK(OSSTData!H618)),"",OR(OSSTData!E618=97,OSSTData!F618=97,OSSTData!G618=97,OSSTData!H618=97),97,AND(OSSTData!E618=0,OSSTData!F618=0,OSSTData!G618=0,OSSTData!H618=0),1,OR(OSSTData!E618&gt;0,OSSTData!F618&gt;0),0),0)</f>
        <v/>
      </c>
      <c r="H618" s="18" t="str">
        <f>_xlfn.IFS(OR(ISBLANK(OSSTData!B618),OSSTData!D618=2),"",OR(ISBLANK(OSSTData!E618),ISBLANK(OSSTData!F618),ISBLANK(OSSTData!G618),ISBLANK(OSSTData!H618)),"",OR(OSSTData!E618=97,OSSTData!F618=97,OSSTData!G618=97,OSSTData!H618=97),97,AND(OSSTData!E618=0,OSSTData!F618=0,OSSTData!G618=0,OSSTData!H618=0),0,AND(OSSTData!E618=0,OSSTData!F618=0,OSSTData!G618=1,OSSTData!H618=1),0,AND(OSSTData!E618=0,OSSTData!F618=0,OSSTData!G618=0,OSSTData!H618=1),1,AND(OSSTData!E618=0,OSSTData!F618=0,OSSTData!G618=1,OSSTData!H618=0),1,AND(OSSTData!E618&gt;0,OSSTData!F618=0,OSSTData!G618=1,OSSTData!H618=0),1,AND(OSSTData!E618=0,OSSTData!F618&gt;0,OSSTData!G618=0,OSSTData!H618=1),1,AND(OSSTData!E618&gt;0,OSSTData!F618&gt;0),0)</f>
        <v/>
      </c>
      <c r="I618" s="18" t="str">
        <f>_xlfn.IFS(OR(ISBLANK(OSSTData!B618),OSSTData!D618=2),"",ISBLANK(OSSTData!N618),"",OSSTData!N618=97,97,OSSTData!N618=0,1,OSSTData!N618&gt;0,0)</f>
        <v/>
      </c>
      <c r="J618" s="18" t="str">
        <f>_xlfn.IFS(OR(ISBLANK(OSSTData!B618),OSSTData!D618=2),"",ISBLANK(OSSTData!O618),"",OSSTData!O618=97,97,OSSTData!O618=0,1,OSSTData!O618&gt;0,0)</f>
        <v/>
      </c>
      <c r="K618" s="18" t="str">
        <f>_xlfn.IFS(OR(ISBLANK(OSSTData!B618),(OSSTData!D618=2)),"",OR(ISBLANK(OSSTData!K618),ISBLANK(OSSTData!J618)),"",OR(OSSTData!K618=97,OSSTData!J618=97),97,AND(OSSTData!K618=0,OSSTData!J618=0),1,OR(OSSTData!K618=1,OSSTData!J618=1),0,AND(OSSTData!K618=1,OSSTData!J618=1),0)</f>
        <v/>
      </c>
      <c r="L618" s="18" t="str">
        <f t="shared" si="9"/>
        <v/>
      </c>
    </row>
    <row r="619" spans="1:12" x14ac:dyDescent="0.2">
      <c r="A619" s="18" t="str">
        <f>_xlfn.IFS(OR(ISBLANK(OSSTData!B619),OSSTData!D619=2),"",OR(OSSTData!E619=97,OSSTData!F619=97),97,OR(ISBLANK(OSSTData!E619),ISBLANK(OSSTData!F619)),"",OR(OSSTData!E619&lt;97,OSSTData!F619&lt;97),(OSSTData!E619+OSSTData!F619))</f>
        <v/>
      </c>
      <c r="B619" s="18" t="str">
        <f>_xlfn.IFS(OR(ISBLANK(OSSTData!B619),OSSTData!D619=2),"",OR(ISBLANK(OSSTData!G619),ISBLANK(OSSTData!H619)),"",OR(OSSTData!G619=97,OSSTData!H619=97),97,OR(OSSTData!G619&lt;97,OSSTData!H619&lt;97),(OSSTData!G619+OSSTData!H619))</f>
        <v/>
      </c>
      <c r="C619" s="18" t="str">
        <f>_xlfn.IFS(OR(ISBLANK(OSSTData!B619),OSSTData!D619=2),"",ISBLANK(A619),"",A619=97,97,A619=0,1,A619&lt;97,0)</f>
        <v/>
      </c>
      <c r="D619" s="18" t="str">
        <f>_xlfn.IFS(OR(ISBLANK(OSSTData!B619),OSSTData!D619=2),"",ISBLANK(A619),"",A619=97,97,A619&lt;10,0,A619&gt;=10,1)</f>
        <v/>
      </c>
      <c r="E619" s="18" t="str">
        <f>_xlfn.IFS(OR(ISBLANK(OSSTData!B619),OSSTData!D619=2),"",ISBLANK(A619),"",A619=97,97,A619&lt;20,0,A619&gt;=20,1)</f>
        <v/>
      </c>
      <c r="F619" s="18" t="str">
        <f>_xlfn.IFS(OR(ISBLANK(OSSTData!B619),OSSTData!D619=2),"",ISBLANK(A619),"",A619=97,97,AND(OSSTData!E619=0,OSSTData!F619&gt;0),1,AND(OSSTData!E619&gt;0,OSSTData!F619=0),1,AND(OSSTData!E619=0,OSSTData!F619=0),0,AND(OSSTData!E619&gt;0,OSSTData!F619&gt;0),0)</f>
        <v/>
      </c>
      <c r="G619" s="18" t="str">
        <f>IFERROR(_xlfn.IFS(OR(ISBLANK(OSSTData!B619),OSSTData!D619=2),"",OR(ISBLANK(OSSTData!E619),ISBLANK(OSSTData!F619),ISBLANK(OSSTData!G619),ISBLANK(OSSTData!H619)),"",OR(OSSTData!E619=97,OSSTData!F619=97,OSSTData!G619=97,OSSTData!H619=97),97,AND(OSSTData!E619=0,OSSTData!F619=0,OSSTData!G619=0,OSSTData!H619=0),1,OR(OSSTData!E619&gt;0,OSSTData!F619&gt;0),0),0)</f>
        <v/>
      </c>
      <c r="H619" s="18" t="str">
        <f>_xlfn.IFS(OR(ISBLANK(OSSTData!B619),OSSTData!D619=2),"",OR(ISBLANK(OSSTData!E619),ISBLANK(OSSTData!F619),ISBLANK(OSSTData!G619),ISBLANK(OSSTData!H619)),"",OR(OSSTData!E619=97,OSSTData!F619=97,OSSTData!G619=97,OSSTData!H619=97),97,AND(OSSTData!E619=0,OSSTData!F619=0,OSSTData!G619=0,OSSTData!H619=0),0,AND(OSSTData!E619=0,OSSTData!F619=0,OSSTData!G619=1,OSSTData!H619=1),0,AND(OSSTData!E619=0,OSSTData!F619=0,OSSTData!G619=0,OSSTData!H619=1),1,AND(OSSTData!E619=0,OSSTData!F619=0,OSSTData!G619=1,OSSTData!H619=0),1,AND(OSSTData!E619&gt;0,OSSTData!F619=0,OSSTData!G619=1,OSSTData!H619=0),1,AND(OSSTData!E619=0,OSSTData!F619&gt;0,OSSTData!G619=0,OSSTData!H619=1),1,AND(OSSTData!E619&gt;0,OSSTData!F619&gt;0),0)</f>
        <v/>
      </c>
      <c r="I619" s="18" t="str">
        <f>_xlfn.IFS(OR(ISBLANK(OSSTData!B619),OSSTData!D619=2),"",ISBLANK(OSSTData!N619),"",OSSTData!N619=97,97,OSSTData!N619=0,1,OSSTData!N619&gt;0,0)</f>
        <v/>
      </c>
      <c r="J619" s="18" t="str">
        <f>_xlfn.IFS(OR(ISBLANK(OSSTData!B619),OSSTData!D619=2),"",ISBLANK(OSSTData!O619),"",OSSTData!O619=97,97,OSSTData!O619=0,1,OSSTData!O619&gt;0,0)</f>
        <v/>
      </c>
      <c r="K619" s="18" t="str">
        <f>_xlfn.IFS(OR(ISBLANK(OSSTData!B619),(OSSTData!D619=2)),"",OR(ISBLANK(OSSTData!K619),ISBLANK(OSSTData!J619)),"",OR(OSSTData!K619=97,OSSTData!J619=97),97,AND(OSSTData!K619=0,OSSTData!J619=0),1,OR(OSSTData!K619=1,OSSTData!J619=1),0,AND(OSSTData!K619=1,OSSTData!J619=1),0)</f>
        <v/>
      </c>
      <c r="L619" s="18" t="str">
        <f t="shared" si="9"/>
        <v/>
      </c>
    </row>
    <row r="620" spans="1:12" x14ac:dyDescent="0.2">
      <c r="A620" s="18" t="str">
        <f>_xlfn.IFS(OR(ISBLANK(OSSTData!B620),OSSTData!D620=2),"",OR(OSSTData!E620=97,OSSTData!F620=97),97,OR(ISBLANK(OSSTData!E620),ISBLANK(OSSTData!F620)),"",OR(OSSTData!E620&lt;97,OSSTData!F620&lt;97),(OSSTData!E620+OSSTData!F620))</f>
        <v/>
      </c>
      <c r="B620" s="18" t="str">
        <f>_xlfn.IFS(OR(ISBLANK(OSSTData!B620),OSSTData!D620=2),"",OR(ISBLANK(OSSTData!G620),ISBLANK(OSSTData!H620)),"",OR(OSSTData!G620=97,OSSTData!H620=97),97,OR(OSSTData!G620&lt;97,OSSTData!H620&lt;97),(OSSTData!G620+OSSTData!H620))</f>
        <v/>
      </c>
      <c r="C620" s="18" t="str">
        <f>_xlfn.IFS(OR(ISBLANK(OSSTData!B620),OSSTData!D620=2),"",ISBLANK(A620),"",A620=97,97,A620=0,1,A620&lt;97,0)</f>
        <v/>
      </c>
      <c r="D620" s="18" t="str">
        <f>_xlfn.IFS(OR(ISBLANK(OSSTData!B620),OSSTData!D620=2),"",ISBLANK(A620),"",A620=97,97,A620&lt;10,0,A620&gt;=10,1)</f>
        <v/>
      </c>
      <c r="E620" s="18" t="str">
        <f>_xlfn.IFS(OR(ISBLANK(OSSTData!B620),OSSTData!D620=2),"",ISBLANK(A620),"",A620=97,97,A620&lt;20,0,A620&gt;=20,1)</f>
        <v/>
      </c>
      <c r="F620" s="18" t="str">
        <f>_xlfn.IFS(OR(ISBLANK(OSSTData!B620),OSSTData!D620=2),"",ISBLANK(A620),"",A620=97,97,AND(OSSTData!E620=0,OSSTData!F620&gt;0),1,AND(OSSTData!E620&gt;0,OSSTData!F620=0),1,AND(OSSTData!E620=0,OSSTData!F620=0),0,AND(OSSTData!E620&gt;0,OSSTData!F620&gt;0),0)</f>
        <v/>
      </c>
      <c r="G620" s="18" t="str">
        <f>IFERROR(_xlfn.IFS(OR(ISBLANK(OSSTData!B620),OSSTData!D620=2),"",OR(ISBLANK(OSSTData!E620),ISBLANK(OSSTData!F620),ISBLANK(OSSTData!G620),ISBLANK(OSSTData!H620)),"",OR(OSSTData!E620=97,OSSTData!F620=97,OSSTData!G620=97,OSSTData!H620=97),97,AND(OSSTData!E620=0,OSSTData!F620=0,OSSTData!G620=0,OSSTData!H620=0),1,OR(OSSTData!E620&gt;0,OSSTData!F620&gt;0),0),0)</f>
        <v/>
      </c>
      <c r="H620" s="18" t="str">
        <f>_xlfn.IFS(OR(ISBLANK(OSSTData!B620),OSSTData!D620=2),"",OR(ISBLANK(OSSTData!E620),ISBLANK(OSSTData!F620),ISBLANK(OSSTData!G620),ISBLANK(OSSTData!H620)),"",OR(OSSTData!E620=97,OSSTData!F620=97,OSSTData!G620=97,OSSTData!H620=97),97,AND(OSSTData!E620=0,OSSTData!F620=0,OSSTData!G620=0,OSSTData!H620=0),0,AND(OSSTData!E620=0,OSSTData!F620=0,OSSTData!G620=1,OSSTData!H620=1),0,AND(OSSTData!E620=0,OSSTData!F620=0,OSSTData!G620=0,OSSTData!H620=1),1,AND(OSSTData!E620=0,OSSTData!F620=0,OSSTData!G620=1,OSSTData!H620=0),1,AND(OSSTData!E620&gt;0,OSSTData!F620=0,OSSTData!G620=1,OSSTData!H620=0),1,AND(OSSTData!E620=0,OSSTData!F620&gt;0,OSSTData!G620=0,OSSTData!H620=1),1,AND(OSSTData!E620&gt;0,OSSTData!F620&gt;0),0)</f>
        <v/>
      </c>
      <c r="I620" s="18" t="str">
        <f>_xlfn.IFS(OR(ISBLANK(OSSTData!B620),OSSTData!D620=2),"",ISBLANK(OSSTData!N620),"",OSSTData!N620=97,97,OSSTData!N620=0,1,OSSTData!N620&gt;0,0)</f>
        <v/>
      </c>
      <c r="J620" s="18" t="str">
        <f>_xlfn.IFS(OR(ISBLANK(OSSTData!B620),OSSTData!D620=2),"",ISBLANK(OSSTData!O620),"",OSSTData!O620=97,97,OSSTData!O620=0,1,OSSTData!O620&gt;0,0)</f>
        <v/>
      </c>
      <c r="K620" s="18" t="str">
        <f>_xlfn.IFS(OR(ISBLANK(OSSTData!B620),(OSSTData!D620=2)),"",OR(ISBLANK(OSSTData!K620),ISBLANK(OSSTData!J620)),"",OR(OSSTData!K620=97,OSSTData!J620=97),97,AND(OSSTData!K620=0,OSSTData!J620=0),1,OR(OSSTData!K620=1,OSSTData!J620=1),0,AND(OSSTData!K620=1,OSSTData!J620=1),0)</f>
        <v/>
      </c>
      <c r="L620" s="18" t="str">
        <f t="shared" si="9"/>
        <v/>
      </c>
    </row>
    <row r="621" spans="1:12" x14ac:dyDescent="0.2">
      <c r="A621" s="18" t="str">
        <f>_xlfn.IFS(OR(ISBLANK(OSSTData!B621),OSSTData!D621=2),"",OR(OSSTData!E621=97,OSSTData!F621=97),97,OR(ISBLANK(OSSTData!E621),ISBLANK(OSSTData!F621)),"",OR(OSSTData!E621&lt;97,OSSTData!F621&lt;97),(OSSTData!E621+OSSTData!F621))</f>
        <v/>
      </c>
      <c r="B621" s="18" t="str">
        <f>_xlfn.IFS(OR(ISBLANK(OSSTData!B621),OSSTData!D621=2),"",OR(ISBLANK(OSSTData!G621),ISBLANK(OSSTData!H621)),"",OR(OSSTData!G621=97,OSSTData!H621=97),97,OR(OSSTData!G621&lt;97,OSSTData!H621&lt;97),(OSSTData!G621+OSSTData!H621))</f>
        <v/>
      </c>
      <c r="C621" s="18" t="str">
        <f>_xlfn.IFS(OR(ISBLANK(OSSTData!B621),OSSTData!D621=2),"",ISBLANK(A621),"",A621=97,97,A621=0,1,A621&lt;97,0)</f>
        <v/>
      </c>
      <c r="D621" s="18" t="str">
        <f>_xlfn.IFS(OR(ISBLANK(OSSTData!B621),OSSTData!D621=2),"",ISBLANK(A621),"",A621=97,97,A621&lt;10,0,A621&gt;=10,1)</f>
        <v/>
      </c>
      <c r="E621" s="18" t="str">
        <f>_xlfn.IFS(OR(ISBLANK(OSSTData!B621),OSSTData!D621=2),"",ISBLANK(A621),"",A621=97,97,A621&lt;20,0,A621&gt;=20,1)</f>
        <v/>
      </c>
      <c r="F621" s="18" t="str">
        <f>_xlfn.IFS(OR(ISBLANK(OSSTData!B621),OSSTData!D621=2),"",ISBLANK(A621),"",A621=97,97,AND(OSSTData!E621=0,OSSTData!F621&gt;0),1,AND(OSSTData!E621&gt;0,OSSTData!F621=0),1,AND(OSSTData!E621=0,OSSTData!F621=0),0,AND(OSSTData!E621&gt;0,OSSTData!F621&gt;0),0)</f>
        <v/>
      </c>
      <c r="G621" s="18" t="str">
        <f>IFERROR(_xlfn.IFS(OR(ISBLANK(OSSTData!B621),OSSTData!D621=2),"",OR(ISBLANK(OSSTData!E621),ISBLANK(OSSTData!F621),ISBLANK(OSSTData!G621),ISBLANK(OSSTData!H621)),"",OR(OSSTData!E621=97,OSSTData!F621=97,OSSTData!G621=97,OSSTData!H621=97),97,AND(OSSTData!E621=0,OSSTData!F621=0,OSSTData!G621=0,OSSTData!H621=0),1,OR(OSSTData!E621&gt;0,OSSTData!F621&gt;0),0),0)</f>
        <v/>
      </c>
      <c r="H621" s="18" t="str">
        <f>_xlfn.IFS(OR(ISBLANK(OSSTData!B621),OSSTData!D621=2),"",OR(ISBLANK(OSSTData!E621),ISBLANK(OSSTData!F621),ISBLANK(OSSTData!G621),ISBLANK(OSSTData!H621)),"",OR(OSSTData!E621=97,OSSTData!F621=97,OSSTData!G621=97,OSSTData!H621=97),97,AND(OSSTData!E621=0,OSSTData!F621=0,OSSTData!G621=0,OSSTData!H621=0),0,AND(OSSTData!E621=0,OSSTData!F621=0,OSSTData!G621=1,OSSTData!H621=1),0,AND(OSSTData!E621=0,OSSTData!F621=0,OSSTData!G621=0,OSSTData!H621=1),1,AND(OSSTData!E621=0,OSSTData!F621=0,OSSTData!G621=1,OSSTData!H621=0),1,AND(OSSTData!E621&gt;0,OSSTData!F621=0,OSSTData!G621=1,OSSTData!H621=0),1,AND(OSSTData!E621=0,OSSTData!F621&gt;0,OSSTData!G621=0,OSSTData!H621=1),1,AND(OSSTData!E621&gt;0,OSSTData!F621&gt;0),0)</f>
        <v/>
      </c>
      <c r="I621" s="18" t="str">
        <f>_xlfn.IFS(OR(ISBLANK(OSSTData!B621),OSSTData!D621=2),"",ISBLANK(OSSTData!N621),"",OSSTData!N621=97,97,OSSTData!N621=0,1,OSSTData!N621&gt;0,0)</f>
        <v/>
      </c>
      <c r="J621" s="18" t="str">
        <f>_xlfn.IFS(OR(ISBLANK(OSSTData!B621),OSSTData!D621=2),"",ISBLANK(OSSTData!O621),"",OSSTData!O621=97,97,OSSTData!O621=0,1,OSSTData!O621&gt;0,0)</f>
        <v/>
      </c>
      <c r="K621" s="18" t="str">
        <f>_xlfn.IFS(OR(ISBLANK(OSSTData!B621),(OSSTData!D621=2)),"",OR(ISBLANK(OSSTData!K621),ISBLANK(OSSTData!J621)),"",OR(OSSTData!K621=97,OSSTData!J621=97),97,AND(OSSTData!K621=0,OSSTData!J621=0),1,OR(OSSTData!K621=1,OSSTData!J621=1),0,AND(OSSTData!K621=1,OSSTData!J621=1),0)</f>
        <v/>
      </c>
      <c r="L621" s="18" t="str">
        <f t="shared" si="9"/>
        <v/>
      </c>
    </row>
    <row r="622" spans="1:12" x14ac:dyDescent="0.2">
      <c r="A622" s="18" t="str">
        <f>_xlfn.IFS(OR(ISBLANK(OSSTData!B622),OSSTData!D622=2),"",OR(OSSTData!E622=97,OSSTData!F622=97),97,OR(ISBLANK(OSSTData!E622),ISBLANK(OSSTData!F622)),"",OR(OSSTData!E622&lt;97,OSSTData!F622&lt;97),(OSSTData!E622+OSSTData!F622))</f>
        <v/>
      </c>
      <c r="B622" s="18" t="str">
        <f>_xlfn.IFS(OR(ISBLANK(OSSTData!B622),OSSTData!D622=2),"",OR(ISBLANK(OSSTData!G622),ISBLANK(OSSTData!H622)),"",OR(OSSTData!G622=97,OSSTData!H622=97),97,OR(OSSTData!G622&lt;97,OSSTData!H622&lt;97),(OSSTData!G622+OSSTData!H622))</f>
        <v/>
      </c>
      <c r="C622" s="18" t="str">
        <f>_xlfn.IFS(OR(ISBLANK(OSSTData!B622),OSSTData!D622=2),"",ISBLANK(A622),"",A622=97,97,A622=0,1,A622&lt;97,0)</f>
        <v/>
      </c>
      <c r="D622" s="18" t="str">
        <f>_xlfn.IFS(OR(ISBLANK(OSSTData!B622),OSSTData!D622=2),"",ISBLANK(A622),"",A622=97,97,A622&lt;10,0,A622&gt;=10,1)</f>
        <v/>
      </c>
      <c r="E622" s="18" t="str">
        <f>_xlfn.IFS(OR(ISBLANK(OSSTData!B622),OSSTData!D622=2),"",ISBLANK(A622),"",A622=97,97,A622&lt;20,0,A622&gt;=20,1)</f>
        <v/>
      </c>
      <c r="F622" s="18" t="str">
        <f>_xlfn.IFS(OR(ISBLANK(OSSTData!B622),OSSTData!D622=2),"",ISBLANK(A622),"",A622=97,97,AND(OSSTData!E622=0,OSSTData!F622&gt;0),1,AND(OSSTData!E622&gt;0,OSSTData!F622=0),1,AND(OSSTData!E622=0,OSSTData!F622=0),0,AND(OSSTData!E622&gt;0,OSSTData!F622&gt;0),0)</f>
        <v/>
      </c>
      <c r="G622" s="18" t="str">
        <f>IFERROR(_xlfn.IFS(OR(ISBLANK(OSSTData!B622),OSSTData!D622=2),"",OR(ISBLANK(OSSTData!E622),ISBLANK(OSSTData!F622),ISBLANK(OSSTData!G622),ISBLANK(OSSTData!H622)),"",OR(OSSTData!E622=97,OSSTData!F622=97,OSSTData!G622=97,OSSTData!H622=97),97,AND(OSSTData!E622=0,OSSTData!F622=0,OSSTData!G622=0,OSSTData!H622=0),1,OR(OSSTData!E622&gt;0,OSSTData!F622&gt;0),0),0)</f>
        <v/>
      </c>
      <c r="H622" s="18" t="str">
        <f>_xlfn.IFS(OR(ISBLANK(OSSTData!B622),OSSTData!D622=2),"",OR(ISBLANK(OSSTData!E622),ISBLANK(OSSTData!F622),ISBLANK(OSSTData!G622),ISBLANK(OSSTData!H622)),"",OR(OSSTData!E622=97,OSSTData!F622=97,OSSTData!G622=97,OSSTData!H622=97),97,AND(OSSTData!E622=0,OSSTData!F622=0,OSSTData!G622=0,OSSTData!H622=0),0,AND(OSSTData!E622=0,OSSTData!F622=0,OSSTData!G622=1,OSSTData!H622=1),0,AND(OSSTData!E622=0,OSSTData!F622=0,OSSTData!G622=0,OSSTData!H622=1),1,AND(OSSTData!E622=0,OSSTData!F622=0,OSSTData!G622=1,OSSTData!H622=0),1,AND(OSSTData!E622&gt;0,OSSTData!F622=0,OSSTData!G622=1,OSSTData!H622=0),1,AND(OSSTData!E622=0,OSSTData!F622&gt;0,OSSTData!G622=0,OSSTData!H622=1),1,AND(OSSTData!E622&gt;0,OSSTData!F622&gt;0),0)</f>
        <v/>
      </c>
      <c r="I622" s="18" t="str">
        <f>_xlfn.IFS(OR(ISBLANK(OSSTData!B622),OSSTData!D622=2),"",ISBLANK(OSSTData!N622),"",OSSTData!N622=97,97,OSSTData!N622=0,1,OSSTData!N622&gt;0,0)</f>
        <v/>
      </c>
      <c r="J622" s="18" t="str">
        <f>_xlfn.IFS(OR(ISBLANK(OSSTData!B622),OSSTData!D622=2),"",ISBLANK(OSSTData!O622),"",OSSTData!O622=97,97,OSSTData!O622=0,1,OSSTData!O622&gt;0,0)</f>
        <v/>
      </c>
      <c r="K622" s="18" t="str">
        <f>_xlfn.IFS(OR(ISBLANK(OSSTData!B622),(OSSTData!D622=2)),"",OR(ISBLANK(OSSTData!K622),ISBLANK(OSSTData!J622)),"",OR(OSSTData!K622=97,OSSTData!J622=97),97,AND(OSSTData!K622=0,OSSTData!J622=0),1,OR(OSSTData!K622=1,OSSTData!J622=1),0,AND(OSSTData!K622=1,OSSTData!J622=1),0)</f>
        <v/>
      </c>
      <c r="L622" s="18" t="str">
        <f t="shared" si="9"/>
        <v/>
      </c>
    </row>
    <row r="623" spans="1:12" x14ac:dyDescent="0.2">
      <c r="A623" s="18" t="str">
        <f>_xlfn.IFS(OR(ISBLANK(OSSTData!B623),OSSTData!D623=2),"",OR(OSSTData!E623=97,OSSTData!F623=97),97,OR(ISBLANK(OSSTData!E623),ISBLANK(OSSTData!F623)),"",OR(OSSTData!E623&lt;97,OSSTData!F623&lt;97),(OSSTData!E623+OSSTData!F623))</f>
        <v/>
      </c>
      <c r="B623" s="18" t="str">
        <f>_xlfn.IFS(OR(ISBLANK(OSSTData!B623),OSSTData!D623=2),"",OR(ISBLANK(OSSTData!G623),ISBLANK(OSSTData!H623)),"",OR(OSSTData!G623=97,OSSTData!H623=97),97,OR(OSSTData!G623&lt;97,OSSTData!H623&lt;97),(OSSTData!G623+OSSTData!H623))</f>
        <v/>
      </c>
      <c r="C623" s="18" t="str">
        <f>_xlfn.IFS(OR(ISBLANK(OSSTData!B623),OSSTData!D623=2),"",ISBLANK(A623),"",A623=97,97,A623=0,1,A623&lt;97,0)</f>
        <v/>
      </c>
      <c r="D623" s="18" t="str">
        <f>_xlfn.IFS(OR(ISBLANK(OSSTData!B623),OSSTData!D623=2),"",ISBLANK(A623),"",A623=97,97,A623&lt;10,0,A623&gt;=10,1)</f>
        <v/>
      </c>
      <c r="E623" s="18" t="str">
        <f>_xlfn.IFS(OR(ISBLANK(OSSTData!B623),OSSTData!D623=2),"",ISBLANK(A623),"",A623=97,97,A623&lt;20,0,A623&gt;=20,1)</f>
        <v/>
      </c>
      <c r="F623" s="18" t="str">
        <f>_xlfn.IFS(OR(ISBLANK(OSSTData!B623),OSSTData!D623=2),"",ISBLANK(A623),"",A623=97,97,AND(OSSTData!E623=0,OSSTData!F623&gt;0),1,AND(OSSTData!E623&gt;0,OSSTData!F623=0),1,AND(OSSTData!E623=0,OSSTData!F623=0),0,AND(OSSTData!E623&gt;0,OSSTData!F623&gt;0),0)</f>
        <v/>
      </c>
      <c r="G623" s="18" t="str">
        <f>IFERROR(_xlfn.IFS(OR(ISBLANK(OSSTData!B623),OSSTData!D623=2),"",OR(ISBLANK(OSSTData!E623),ISBLANK(OSSTData!F623),ISBLANK(OSSTData!G623),ISBLANK(OSSTData!H623)),"",OR(OSSTData!E623=97,OSSTData!F623=97,OSSTData!G623=97,OSSTData!H623=97),97,AND(OSSTData!E623=0,OSSTData!F623=0,OSSTData!G623=0,OSSTData!H623=0),1,OR(OSSTData!E623&gt;0,OSSTData!F623&gt;0),0),0)</f>
        <v/>
      </c>
      <c r="H623" s="18" t="str">
        <f>_xlfn.IFS(OR(ISBLANK(OSSTData!B623),OSSTData!D623=2),"",OR(ISBLANK(OSSTData!E623),ISBLANK(OSSTData!F623),ISBLANK(OSSTData!G623),ISBLANK(OSSTData!H623)),"",OR(OSSTData!E623=97,OSSTData!F623=97,OSSTData!G623=97,OSSTData!H623=97),97,AND(OSSTData!E623=0,OSSTData!F623=0,OSSTData!G623=0,OSSTData!H623=0),0,AND(OSSTData!E623=0,OSSTData!F623=0,OSSTData!G623=1,OSSTData!H623=1),0,AND(OSSTData!E623=0,OSSTData!F623=0,OSSTData!G623=0,OSSTData!H623=1),1,AND(OSSTData!E623=0,OSSTData!F623=0,OSSTData!G623=1,OSSTData!H623=0),1,AND(OSSTData!E623&gt;0,OSSTData!F623=0,OSSTData!G623=1,OSSTData!H623=0),1,AND(OSSTData!E623=0,OSSTData!F623&gt;0,OSSTData!G623=0,OSSTData!H623=1),1,AND(OSSTData!E623&gt;0,OSSTData!F623&gt;0),0)</f>
        <v/>
      </c>
      <c r="I623" s="18" t="str">
        <f>_xlfn.IFS(OR(ISBLANK(OSSTData!B623),OSSTData!D623=2),"",ISBLANK(OSSTData!N623),"",OSSTData!N623=97,97,OSSTData!N623=0,1,OSSTData!N623&gt;0,0)</f>
        <v/>
      </c>
      <c r="J623" s="18" t="str">
        <f>_xlfn.IFS(OR(ISBLANK(OSSTData!B623),OSSTData!D623=2),"",ISBLANK(OSSTData!O623),"",OSSTData!O623=97,97,OSSTData!O623=0,1,OSSTData!O623&gt;0,0)</f>
        <v/>
      </c>
      <c r="K623" s="18" t="str">
        <f>_xlfn.IFS(OR(ISBLANK(OSSTData!B623),(OSSTData!D623=2)),"",OR(ISBLANK(OSSTData!K623),ISBLANK(OSSTData!J623)),"",OR(OSSTData!K623=97,OSSTData!J623=97),97,AND(OSSTData!K623=0,OSSTData!J623=0),1,OR(OSSTData!K623=1,OSSTData!J623=1),0,AND(OSSTData!K623=1,OSSTData!J623=1),0)</f>
        <v/>
      </c>
      <c r="L623" s="18" t="str">
        <f t="shared" si="9"/>
        <v/>
      </c>
    </row>
    <row r="624" spans="1:12" x14ac:dyDescent="0.2">
      <c r="A624" s="18" t="str">
        <f>_xlfn.IFS(OR(ISBLANK(OSSTData!B624),OSSTData!D624=2),"",OR(OSSTData!E624=97,OSSTData!F624=97),97,OR(ISBLANK(OSSTData!E624),ISBLANK(OSSTData!F624)),"",OR(OSSTData!E624&lt;97,OSSTData!F624&lt;97),(OSSTData!E624+OSSTData!F624))</f>
        <v/>
      </c>
      <c r="B624" s="18" t="str">
        <f>_xlfn.IFS(OR(ISBLANK(OSSTData!B624),OSSTData!D624=2),"",OR(ISBLANK(OSSTData!G624),ISBLANK(OSSTData!H624)),"",OR(OSSTData!G624=97,OSSTData!H624=97),97,OR(OSSTData!G624&lt;97,OSSTData!H624&lt;97),(OSSTData!G624+OSSTData!H624))</f>
        <v/>
      </c>
      <c r="C624" s="18" t="str">
        <f>_xlfn.IFS(OR(ISBLANK(OSSTData!B624),OSSTData!D624=2),"",ISBLANK(A624),"",A624=97,97,A624=0,1,A624&lt;97,0)</f>
        <v/>
      </c>
      <c r="D624" s="18" t="str">
        <f>_xlfn.IFS(OR(ISBLANK(OSSTData!B624),OSSTData!D624=2),"",ISBLANK(A624),"",A624=97,97,A624&lt;10,0,A624&gt;=10,1)</f>
        <v/>
      </c>
      <c r="E624" s="18" t="str">
        <f>_xlfn.IFS(OR(ISBLANK(OSSTData!B624),OSSTData!D624=2),"",ISBLANK(A624),"",A624=97,97,A624&lt;20,0,A624&gt;=20,1)</f>
        <v/>
      </c>
      <c r="F624" s="18" t="str">
        <f>_xlfn.IFS(OR(ISBLANK(OSSTData!B624),OSSTData!D624=2),"",ISBLANK(A624),"",A624=97,97,AND(OSSTData!E624=0,OSSTData!F624&gt;0),1,AND(OSSTData!E624&gt;0,OSSTData!F624=0),1,AND(OSSTData!E624=0,OSSTData!F624=0),0,AND(OSSTData!E624&gt;0,OSSTData!F624&gt;0),0)</f>
        <v/>
      </c>
      <c r="G624" s="18" t="str">
        <f>IFERROR(_xlfn.IFS(OR(ISBLANK(OSSTData!B624),OSSTData!D624=2),"",OR(ISBLANK(OSSTData!E624),ISBLANK(OSSTData!F624),ISBLANK(OSSTData!G624),ISBLANK(OSSTData!H624)),"",OR(OSSTData!E624=97,OSSTData!F624=97,OSSTData!G624=97,OSSTData!H624=97),97,AND(OSSTData!E624=0,OSSTData!F624=0,OSSTData!G624=0,OSSTData!H624=0),1,OR(OSSTData!E624&gt;0,OSSTData!F624&gt;0),0),0)</f>
        <v/>
      </c>
      <c r="H624" s="18" t="str">
        <f>_xlfn.IFS(OR(ISBLANK(OSSTData!B624),OSSTData!D624=2),"",OR(ISBLANK(OSSTData!E624),ISBLANK(OSSTData!F624),ISBLANK(OSSTData!G624),ISBLANK(OSSTData!H624)),"",OR(OSSTData!E624=97,OSSTData!F624=97,OSSTData!G624=97,OSSTData!H624=97),97,AND(OSSTData!E624=0,OSSTData!F624=0,OSSTData!G624=0,OSSTData!H624=0),0,AND(OSSTData!E624=0,OSSTData!F624=0,OSSTData!G624=1,OSSTData!H624=1),0,AND(OSSTData!E624=0,OSSTData!F624=0,OSSTData!G624=0,OSSTData!H624=1),1,AND(OSSTData!E624=0,OSSTData!F624=0,OSSTData!G624=1,OSSTData!H624=0),1,AND(OSSTData!E624&gt;0,OSSTData!F624=0,OSSTData!G624=1,OSSTData!H624=0),1,AND(OSSTData!E624=0,OSSTData!F624&gt;0,OSSTData!G624=0,OSSTData!H624=1),1,AND(OSSTData!E624&gt;0,OSSTData!F624&gt;0),0)</f>
        <v/>
      </c>
      <c r="I624" s="18" t="str">
        <f>_xlfn.IFS(OR(ISBLANK(OSSTData!B624),OSSTData!D624=2),"",ISBLANK(OSSTData!N624),"",OSSTData!N624=97,97,OSSTData!N624=0,1,OSSTData!N624&gt;0,0)</f>
        <v/>
      </c>
      <c r="J624" s="18" t="str">
        <f>_xlfn.IFS(OR(ISBLANK(OSSTData!B624),OSSTData!D624=2),"",ISBLANK(OSSTData!O624),"",OSSTData!O624=97,97,OSSTData!O624=0,1,OSSTData!O624&gt;0,0)</f>
        <v/>
      </c>
      <c r="K624" s="18" t="str">
        <f>_xlfn.IFS(OR(ISBLANK(OSSTData!B624),(OSSTData!D624=2)),"",OR(ISBLANK(OSSTData!K624),ISBLANK(OSSTData!J624)),"",OR(OSSTData!K624=97,OSSTData!J624=97),97,AND(OSSTData!K624=0,OSSTData!J624=0),1,OR(OSSTData!K624=1,OSSTData!J624=1),0,AND(OSSTData!K624=1,OSSTData!J624=1),0)</f>
        <v/>
      </c>
      <c r="L624" s="18" t="str">
        <f t="shared" si="9"/>
        <v/>
      </c>
    </row>
    <row r="625" spans="1:12" x14ac:dyDescent="0.2">
      <c r="A625" s="18" t="str">
        <f>_xlfn.IFS(OR(ISBLANK(OSSTData!B625),OSSTData!D625=2),"",OR(OSSTData!E625=97,OSSTData!F625=97),97,OR(ISBLANK(OSSTData!E625),ISBLANK(OSSTData!F625)),"",OR(OSSTData!E625&lt;97,OSSTData!F625&lt;97),(OSSTData!E625+OSSTData!F625))</f>
        <v/>
      </c>
      <c r="B625" s="18" t="str">
        <f>_xlfn.IFS(OR(ISBLANK(OSSTData!B625),OSSTData!D625=2),"",OR(ISBLANK(OSSTData!G625),ISBLANK(OSSTData!H625)),"",OR(OSSTData!G625=97,OSSTData!H625=97),97,OR(OSSTData!G625&lt;97,OSSTData!H625&lt;97),(OSSTData!G625+OSSTData!H625))</f>
        <v/>
      </c>
      <c r="C625" s="18" t="str">
        <f>_xlfn.IFS(OR(ISBLANK(OSSTData!B625),OSSTData!D625=2),"",ISBLANK(A625),"",A625=97,97,A625=0,1,A625&lt;97,0)</f>
        <v/>
      </c>
      <c r="D625" s="18" t="str">
        <f>_xlfn.IFS(OR(ISBLANK(OSSTData!B625),OSSTData!D625=2),"",ISBLANK(A625),"",A625=97,97,A625&lt;10,0,A625&gt;=10,1)</f>
        <v/>
      </c>
      <c r="E625" s="18" t="str">
        <f>_xlfn.IFS(OR(ISBLANK(OSSTData!B625),OSSTData!D625=2),"",ISBLANK(A625),"",A625=97,97,A625&lt;20,0,A625&gt;=20,1)</f>
        <v/>
      </c>
      <c r="F625" s="18" t="str">
        <f>_xlfn.IFS(OR(ISBLANK(OSSTData!B625),OSSTData!D625=2),"",ISBLANK(A625),"",A625=97,97,AND(OSSTData!E625=0,OSSTData!F625&gt;0),1,AND(OSSTData!E625&gt;0,OSSTData!F625=0),1,AND(OSSTData!E625=0,OSSTData!F625=0),0,AND(OSSTData!E625&gt;0,OSSTData!F625&gt;0),0)</f>
        <v/>
      </c>
      <c r="G625" s="18" t="str">
        <f>IFERROR(_xlfn.IFS(OR(ISBLANK(OSSTData!B625),OSSTData!D625=2),"",OR(ISBLANK(OSSTData!E625),ISBLANK(OSSTData!F625),ISBLANK(OSSTData!G625),ISBLANK(OSSTData!H625)),"",OR(OSSTData!E625=97,OSSTData!F625=97,OSSTData!G625=97,OSSTData!H625=97),97,AND(OSSTData!E625=0,OSSTData!F625=0,OSSTData!G625=0,OSSTData!H625=0),1,OR(OSSTData!E625&gt;0,OSSTData!F625&gt;0),0),0)</f>
        <v/>
      </c>
      <c r="H625" s="18" t="str">
        <f>_xlfn.IFS(OR(ISBLANK(OSSTData!B625),OSSTData!D625=2),"",OR(ISBLANK(OSSTData!E625),ISBLANK(OSSTData!F625),ISBLANK(OSSTData!G625),ISBLANK(OSSTData!H625)),"",OR(OSSTData!E625=97,OSSTData!F625=97,OSSTData!G625=97,OSSTData!H625=97),97,AND(OSSTData!E625=0,OSSTData!F625=0,OSSTData!G625=0,OSSTData!H625=0),0,AND(OSSTData!E625=0,OSSTData!F625=0,OSSTData!G625=1,OSSTData!H625=1),0,AND(OSSTData!E625=0,OSSTData!F625=0,OSSTData!G625=0,OSSTData!H625=1),1,AND(OSSTData!E625=0,OSSTData!F625=0,OSSTData!G625=1,OSSTData!H625=0),1,AND(OSSTData!E625&gt;0,OSSTData!F625=0,OSSTData!G625=1,OSSTData!H625=0),1,AND(OSSTData!E625=0,OSSTData!F625&gt;0,OSSTData!G625=0,OSSTData!H625=1),1,AND(OSSTData!E625&gt;0,OSSTData!F625&gt;0),0)</f>
        <v/>
      </c>
      <c r="I625" s="18" t="str">
        <f>_xlfn.IFS(OR(ISBLANK(OSSTData!B625),OSSTData!D625=2),"",ISBLANK(OSSTData!N625),"",OSSTData!N625=97,97,OSSTData!N625=0,1,OSSTData!N625&gt;0,0)</f>
        <v/>
      </c>
      <c r="J625" s="18" t="str">
        <f>_xlfn.IFS(OR(ISBLANK(OSSTData!B625),OSSTData!D625=2),"",ISBLANK(OSSTData!O625),"",OSSTData!O625=97,97,OSSTData!O625=0,1,OSSTData!O625&gt;0,0)</f>
        <v/>
      </c>
      <c r="K625" s="18" t="str">
        <f>_xlfn.IFS(OR(ISBLANK(OSSTData!B625),(OSSTData!D625=2)),"",OR(ISBLANK(OSSTData!K625),ISBLANK(OSSTData!J625)),"",OR(OSSTData!K625=97,OSSTData!J625=97),97,AND(OSSTData!K625=0,OSSTData!J625=0),1,OR(OSSTData!K625=1,OSSTData!J625=1),0,AND(OSSTData!K625=1,OSSTData!J625=1),0)</f>
        <v/>
      </c>
      <c r="L625" s="18" t="str">
        <f t="shared" si="9"/>
        <v/>
      </c>
    </row>
    <row r="626" spans="1:12" x14ac:dyDescent="0.2">
      <c r="A626" s="18" t="str">
        <f>_xlfn.IFS(OR(ISBLANK(OSSTData!B626),OSSTData!D626=2),"",OR(OSSTData!E626=97,OSSTData!F626=97),97,OR(ISBLANK(OSSTData!E626),ISBLANK(OSSTData!F626)),"",OR(OSSTData!E626&lt;97,OSSTData!F626&lt;97),(OSSTData!E626+OSSTData!F626))</f>
        <v/>
      </c>
      <c r="B626" s="18" t="str">
        <f>_xlfn.IFS(OR(ISBLANK(OSSTData!B626),OSSTData!D626=2),"",OR(ISBLANK(OSSTData!G626),ISBLANK(OSSTData!H626)),"",OR(OSSTData!G626=97,OSSTData!H626=97),97,OR(OSSTData!G626&lt;97,OSSTData!H626&lt;97),(OSSTData!G626+OSSTData!H626))</f>
        <v/>
      </c>
      <c r="C626" s="18" t="str">
        <f>_xlfn.IFS(OR(ISBLANK(OSSTData!B626),OSSTData!D626=2),"",ISBLANK(A626),"",A626=97,97,A626=0,1,A626&lt;97,0)</f>
        <v/>
      </c>
      <c r="D626" s="18" t="str">
        <f>_xlfn.IFS(OR(ISBLANK(OSSTData!B626),OSSTData!D626=2),"",ISBLANK(A626),"",A626=97,97,A626&lt;10,0,A626&gt;=10,1)</f>
        <v/>
      </c>
      <c r="E626" s="18" t="str">
        <f>_xlfn.IFS(OR(ISBLANK(OSSTData!B626),OSSTData!D626=2),"",ISBLANK(A626),"",A626=97,97,A626&lt;20,0,A626&gt;=20,1)</f>
        <v/>
      </c>
      <c r="F626" s="18" t="str">
        <f>_xlfn.IFS(OR(ISBLANK(OSSTData!B626),OSSTData!D626=2),"",ISBLANK(A626),"",A626=97,97,AND(OSSTData!E626=0,OSSTData!F626&gt;0),1,AND(OSSTData!E626&gt;0,OSSTData!F626=0),1,AND(OSSTData!E626=0,OSSTData!F626=0),0,AND(OSSTData!E626&gt;0,OSSTData!F626&gt;0),0)</f>
        <v/>
      </c>
      <c r="G626" s="18" t="str">
        <f>IFERROR(_xlfn.IFS(OR(ISBLANK(OSSTData!B626),OSSTData!D626=2),"",OR(ISBLANK(OSSTData!E626),ISBLANK(OSSTData!F626),ISBLANK(OSSTData!G626),ISBLANK(OSSTData!H626)),"",OR(OSSTData!E626=97,OSSTData!F626=97,OSSTData!G626=97,OSSTData!H626=97),97,AND(OSSTData!E626=0,OSSTData!F626=0,OSSTData!G626=0,OSSTData!H626=0),1,OR(OSSTData!E626&gt;0,OSSTData!F626&gt;0),0),0)</f>
        <v/>
      </c>
      <c r="H626" s="18" t="str">
        <f>_xlfn.IFS(OR(ISBLANK(OSSTData!B626),OSSTData!D626=2),"",OR(ISBLANK(OSSTData!E626),ISBLANK(OSSTData!F626),ISBLANK(OSSTData!G626),ISBLANK(OSSTData!H626)),"",OR(OSSTData!E626=97,OSSTData!F626=97,OSSTData!G626=97,OSSTData!H626=97),97,AND(OSSTData!E626=0,OSSTData!F626=0,OSSTData!G626=0,OSSTData!H626=0),0,AND(OSSTData!E626=0,OSSTData!F626=0,OSSTData!G626=1,OSSTData!H626=1),0,AND(OSSTData!E626=0,OSSTData!F626=0,OSSTData!G626=0,OSSTData!H626=1),1,AND(OSSTData!E626=0,OSSTData!F626=0,OSSTData!G626=1,OSSTData!H626=0),1,AND(OSSTData!E626&gt;0,OSSTData!F626=0,OSSTData!G626=1,OSSTData!H626=0),1,AND(OSSTData!E626=0,OSSTData!F626&gt;0,OSSTData!G626=0,OSSTData!H626=1),1,AND(OSSTData!E626&gt;0,OSSTData!F626&gt;0),0)</f>
        <v/>
      </c>
      <c r="I626" s="18" t="str">
        <f>_xlfn.IFS(OR(ISBLANK(OSSTData!B626),OSSTData!D626=2),"",ISBLANK(OSSTData!N626),"",OSSTData!N626=97,97,OSSTData!N626=0,1,OSSTData!N626&gt;0,0)</f>
        <v/>
      </c>
      <c r="J626" s="18" t="str">
        <f>_xlfn.IFS(OR(ISBLANK(OSSTData!B626),OSSTData!D626=2),"",ISBLANK(OSSTData!O626),"",OSSTData!O626=97,97,OSSTData!O626=0,1,OSSTData!O626&gt;0,0)</f>
        <v/>
      </c>
      <c r="K626" s="18" t="str">
        <f>_xlfn.IFS(OR(ISBLANK(OSSTData!B626),(OSSTData!D626=2)),"",OR(ISBLANK(OSSTData!K626),ISBLANK(OSSTData!J626)),"",OR(OSSTData!K626=97,OSSTData!J626=97),97,AND(OSSTData!K626=0,OSSTData!J626=0),1,OR(OSSTData!K626=1,OSSTData!J626=1),0,AND(OSSTData!K626=1,OSSTData!J626=1),0)</f>
        <v/>
      </c>
      <c r="L626" s="18" t="str">
        <f t="shared" si="9"/>
        <v/>
      </c>
    </row>
    <row r="627" spans="1:12" x14ac:dyDescent="0.2">
      <c r="A627" s="18" t="str">
        <f>_xlfn.IFS(OR(ISBLANK(OSSTData!B627),OSSTData!D627=2),"",OR(OSSTData!E627=97,OSSTData!F627=97),97,OR(ISBLANK(OSSTData!E627),ISBLANK(OSSTData!F627)),"",OR(OSSTData!E627&lt;97,OSSTData!F627&lt;97),(OSSTData!E627+OSSTData!F627))</f>
        <v/>
      </c>
      <c r="B627" s="18" t="str">
        <f>_xlfn.IFS(OR(ISBLANK(OSSTData!B627),OSSTData!D627=2),"",OR(ISBLANK(OSSTData!G627),ISBLANK(OSSTData!H627)),"",OR(OSSTData!G627=97,OSSTData!H627=97),97,OR(OSSTData!G627&lt;97,OSSTData!H627&lt;97),(OSSTData!G627+OSSTData!H627))</f>
        <v/>
      </c>
      <c r="C627" s="18" t="str">
        <f>_xlfn.IFS(OR(ISBLANK(OSSTData!B627),OSSTData!D627=2),"",ISBLANK(A627),"",A627=97,97,A627=0,1,A627&lt;97,0)</f>
        <v/>
      </c>
      <c r="D627" s="18" t="str">
        <f>_xlfn.IFS(OR(ISBLANK(OSSTData!B627),OSSTData!D627=2),"",ISBLANK(A627),"",A627=97,97,A627&lt;10,0,A627&gt;=10,1)</f>
        <v/>
      </c>
      <c r="E627" s="18" t="str">
        <f>_xlfn.IFS(OR(ISBLANK(OSSTData!B627),OSSTData!D627=2),"",ISBLANK(A627),"",A627=97,97,A627&lt;20,0,A627&gt;=20,1)</f>
        <v/>
      </c>
      <c r="F627" s="18" t="str">
        <f>_xlfn.IFS(OR(ISBLANK(OSSTData!B627),OSSTData!D627=2),"",ISBLANK(A627),"",A627=97,97,AND(OSSTData!E627=0,OSSTData!F627&gt;0),1,AND(OSSTData!E627&gt;0,OSSTData!F627=0),1,AND(OSSTData!E627=0,OSSTData!F627=0),0,AND(OSSTData!E627&gt;0,OSSTData!F627&gt;0),0)</f>
        <v/>
      </c>
      <c r="G627" s="18" t="str">
        <f>IFERROR(_xlfn.IFS(OR(ISBLANK(OSSTData!B627),OSSTData!D627=2),"",OR(ISBLANK(OSSTData!E627),ISBLANK(OSSTData!F627),ISBLANK(OSSTData!G627),ISBLANK(OSSTData!H627)),"",OR(OSSTData!E627=97,OSSTData!F627=97,OSSTData!G627=97,OSSTData!H627=97),97,AND(OSSTData!E627=0,OSSTData!F627=0,OSSTData!G627=0,OSSTData!H627=0),1,OR(OSSTData!E627&gt;0,OSSTData!F627&gt;0),0),0)</f>
        <v/>
      </c>
      <c r="H627" s="18" t="str">
        <f>_xlfn.IFS(OR(ISBLANK(OSSTData!B627),OSSTData!D627=2),"",OR(ISBLANK(OSSTData!E627),ISBLANK(OSSTData!F627),ISBLANK(OSSTData!G627),ISBLANK(OSSTData!H627)),"",OR(OSSTData!E627=97,OSSTData!F627=97,OSSTData!G627=97,OSSTData!H627=97),97,AND(OSSTData!E627=0,OSSTData!F627=0,OSSTData!G627=0,OSSTData!H627=0),0,AND(OSSTData!E627=0,OSSTData!F627=0,OSSTData!G627=1,OSSTData!H627=1),0,AND(OSSTData!E627=0,OSSTData!F627=0,OSSTData!G627=0,OSSTData!H627=1),1,AND(OSSTData!E627=0,OSSTData!F627=0,OSSTData!G627=1,OSSTData!H627=0),1,AND(OSSTData!E627&gt;0,OSSTData!F627=0,OSSTData!G627=1,OSSTData!H627=0),1,AND(OSSTData!E627=0,OSSTData!F627&gt;0,OSSTData!G627=0,OSSTData!H627=1),1,AND(OSSTData!E627&gt;0,OSSTData!F627&gt;0),0)</f>
        <v/>
      </c>
      <c r="I627" s="18" t="str">
        <f>_xlfn.IFS(OR(ISBLANK(OSSTData!B627),OSSTData!D627=2),"",ISBLANK(OSSTData!N627),"",OSSTData!N627=97,97,OSSTData!N627=0,1,OSSTData!N627&gt;0,0)</f>
        <v/>
      </c>
      <c r="J627" s="18" t="str">
        <f>_xlfn.IFS(OR(ISBLANK(OSSTData!B627),OSSTData!D627=2),"",ISBLANK(OSSTData!O627),"",OSSTData!O627=97,97,OSSTData!O627=0,1,OSSTData!O627&gt;0,0)</f>
        <v/>
      </c>
      <c r="K627" s="18" t="str">
        <f>_xlfn.IFS(OR(ISBLANK(OSSTData!B627),(OSSTData!D627=2)),"",OR(ISBLANK(OSSTData!K627),ISBLANK(OSSTData!J627)),"",OR(OSSTData!K627=97,OSSTData!J627=97),97,AND(OSSTData!K627=0,OSSTData!J627=0),1,OR(OSSTData!K627=1,OSSTData!J627=1),0,AND(OSSTData!K627=1,OSSTData!J627=1),0)</f>
        <v/>
      </c>
      <c r="L627" s="18" t="str">
        <f t="shared" si="9"/>
        <v/>
      </c>
    </row>
    <row r="628" spans="1:12" x14ac:dyDescent="0.2">
      <c r="A628" s="18" t="str">
        <f>_xlfn.IFS(OR(ISBLANK(OSSTData!B628),OSSTData!D628=2),"",OR(OSSTData!E628=97,OSSTData!F628=97),97,OR(ISBLANK(OSSTData!E628),ISBLANK(OSSTData!F628)),"",OR(OSSTData!E628&lt;97,OSSTData!F628&lt;97),(OSSTData!E628+OSSTData!F628))</f>
        <v/>
      </c>
      <c r="B628" s="18" t="str">
        <f>_xlfn.IFS(OR(ISBLANK(OSSTData!B628),OSSTData!D628=2),"",OR(ISBLANK(OSSTData!G628),ISBLANK(OSSTData!H628)),"",OR(OSSTData!G628=97,OSSTData!H628=97),97,OR(OSSTData!G628&lt;97,OSSTData!H628&lt;97),(OSSTData!G628+OSSTData!H628))</f>
        <v/>
      </c>
      <c r="C628" s="18" t="str">
        <f>_xlfn.IFS(OR(ISBLANK(OSSTData!B628),OSSTData!D628=2),"",ISBLANK(A628),"",A628=97,97,A628=0,1,A628&lt;97,0)</f>
        <v/>
      </c>
      <c r="D628" s="18" t="str">
        <f>_xlfn.IFS(OR(ISBLANK(OSSTData!B628),OSSTData!D628=2),"",ISBLANK(A628),"",A628=97,97,A628&lt;10,0,A628&gt;=10,1)</f>
        <v/>
      </c>
      <c r="E628" s="18" t="str">
        <f>_xlfn.IFS(OR(ISBLANK(OSSTData!B628),OSSTData!D628=2),"",ISBLANK(A628),"",A628=97,97,A628&lt;20,0,A628&gt;=20,1)</f>
        <v/>
      </c>
      <c r="F628" s="18" t="str">
        <f>_xlfn.IFS(OR(ISBLANK(OSSTData!B628),OSSTData!D628=2),"",ISBLANK(A628),"",A628=97,97,AND(OSSTData!E628=0,OSSTData!F628&gt;0),1,AND(OSSTData!E628&gt;0,OSSTData!F628=0),1,AND(OSSTData!E628=0,OSSTData!F628=0),0,AND(OSSTData!E628&gt;0,OSSTData!F628&gt;0),0)</f>
        <v/>
      </c>
      <c r="G628" s="18" t="str">
        <f>IFERROR(_xlfn.IFS(OR(ISBLANK(OSSTData!B628),OSSTData!D628=2),"",OR(ISBLANK(OSSTData!E628),ISBLANK(OSSTData!F628),ISBLANK(OSSTData!G628),ISBLANK(OSSTData!H628)),"",OR(OSSTData!E628=97,OSSTData!F628=97,OSSTData!G628=97,OSSTData!H628=97),97,AND(OSSTData!E628=0,OSSTData!F628=0,OSSTData!G628=0,OSSTData!H628=0),1,OR(OSSTData!E628&gt;0,OSSTData!F628&gt;0),0),0)</f>
        <v/>
      </c>
      <c r="H628" s="18" t="str">
        <f>_xlfn.IFS(OR(ISBLANK(OSSTData!B628),OSSTData!D628=2),"",OR(ISBLANK(OSSTData!E628),ISBLANK(OSSTData!F628),ISBLANK(OSSTData!G628),ISBLANK(OSSTData!H628)),"",OR(OSSTData!E628=97,OSSTData!F628=97,OSSTData!G628=97,OSSTData!H628=97),97,AND(OSSTData!E628=0,OSSTData!F628=0,OSSTData!G628=0,OSSTData!H628=0),0,AND(OSSTData!E628=0,OSSTData!F628=0,OSSTData!G628=1,OSSTData!H628=1),0,AND(OSSTData!E628=0,OSSTData!F628=0,OSSTData!G628=0,OSSTData!H628=1),1,AND(OSSTData!E628=0,OSSTData!F628=0,OSSTData!G628=1,OSSTData!H628=0),1,AND(OSSTData!E628&gt;0,OSSTData!F628=0,OSSTData!G628=1,OSSTData!H628=0),1,AND(OSSTData!E628=0,OSSTData!F628&gt;0,OSSTData!G628=0,OSSTData!H628=1),1,AND(OSSTData!E628&gt;0,OSSTData!F628&gt;0),0)</f>
        <v/>
      </c>
      <c r="I628" s="18" t="str">
        <f>_xlfn.IFS(OR(ISBLANK(OSSTData!B628),OSSTData!D628=2),"",ISBLANK(OSSTData!N628),"",OSSTData!N628=97,97,OSSTData!N628=0,1,OSSTData!N628&gt;0,0)</f>
        <v/>
      </c>
      <c r="J628" s="18" t="str">
        <f>_xlfn.IFS(OR(ISBLANK(OSSTData!B628),OSSTData!D628=2),"",ISBLANK(OSSTData!O628),"",OSSTData!O628=97,97,OSSTData!O628=0,1,OSSTData!O628&gt;0,0)</f>
        <v/>
      </c>
      <c r="K628" s="18" t="str">
        <f>_xlfn.IFS(OR(ISBLANK(OSSTData!B628),(OSSTData!D628=2)),"",OR(ISBLANK(OSSTData!K628),ISBLANK(OSSTData!J628)),"",OR(OSSTData!K628=97,OSSTData!J628=97),97,AND(OSSTData!K628=0,OSSTData!J628=0),1,OR(OSSTData!K628=1,OSSTData!J628=1),0,AND(OSSTData!K628=1,OSSTData!J628=1),0)</f>
        <v/>
      </c>
      <c r="L628" s="18" t="str">
        <f t="shared" si="9"/>
        <v/>
      </c>
    </row>
    <row r="629" spans="1:12" x14ac:dyDescent="0.2">
      <c r="A629" s="18" t="str">
        <f>_xlfn.IFS(OR(ISBLANK(OSSTData!B629),OSSTData!D629=2),"",OR(OSSTData!E629=97,OSSTData!F629=97),97,OR(ISBLANK(OSSTData!E629),ISBLANK(OSSTData!F629)),"",OR(OSSTData!E629&lt;97,OSSTData!F629&lt;97),(OSSTData!E629+OSSTData!F629))</f>
        <v/>
      </c>
      <c r="B629" s="18" t="str">
        <f>_xlfn.IFS(OR(ISBLANK(OSSTData!B629),OSSTData!D629=2),"",OR(ISBLANK(OSSTData!G629),ISBLANK(OSSTData!H629)),"",OR(OSSTData!G629=97,OSSTData!H629=97),97,OR(OSSTData!G629&lt;97,OSSTData!H629&lt;97),(OSSTData!G629+OSSTData!H629))</f>
        <v/>
      </c>
      <c r="C629" s="18" t="str">
        <f>_xlfn.IFS(OR(ISBLANK(OSSTData!B629),OSSTData!D629=2),"",ISBLANK(A629),"",A629=97,97,A629=0,1,A629&lt;97,0)</f>
        <v/>
      </c>
      <c r="D629" s="18" t="str">
        <f>_xlfn.IFS(OR(ISBLANK(OSSTData!B629),OSSTData!D629=2),"",ISBLANK(A629),"",A629=97,97,A629&lt;10,0,A629&gt;=10,1)</f>
        <v/>
      </c>
      <c r="E629" s="18" t="str">
        <f>_xlfn.IFS(OR(ISBLANK(OSSTData!B629),OSSTData!D629=2),"",ISBLANK(A629),"",A629=97,97,A629&lt;20,0,A629&gt;=20,1)</f>
        <v/>
      </c>
      <c r="F629" s="18" t="str">
        <f>_xlfn.IFS(OR(ISBLANK(OSSTData!B629),OSSTData!D629=2),"",ISBLANK(A629),"",A629=97,97,AND(OSSTData!E629=0,OSSTData!F629&gt;0),1,AND(OSSTData!E629&gt;0,OSSTData!F629=0),1,AND(OSSTData!E629=0,OSSTData!F629=0),0,AND(OSSTData!E629&gt;0,OSSTData!F629&gt;0),0)</f>
        <v/>
      </c>
      <c r="G629" s="18" t="str">
        <f>IFERROR(_xlfn.IFS(OR(ISBLANK(OSSTData!B629),OSSTData!D629=2),"",OR(ISBLANK(OSSTData!E629),ISBLANK(OSSTData!F629),ISBLANK(OSSTData!G629),ISBLANK(OSSTData!H629)),"",OR(OSSTData!E629=97,OSSTData!F629=97,OSSTData!G629=97,OSSTData!H629=97),97,AND(OSSTData!E629=0,OSSTData!F629=0,OSSTData!G629=0,OSSTData!H629=0),1,OR(OSSTData!E629&gt;0,OSSTData!F629&gt;0),0),0)</f>
        <v/>
      </c>
      <c r="H629" s="18" t="str">
        <f>_xlfn.IFS(OR(ISBLANK(OSSTData!B629),OSSTData!D629=2),"",OR(ISBLANK(OSSTData!E629),ISBLANK(OSSTData!F629),ISBLANK(OSSTData!G629),ISBLANK(OSSTData!H629)),"",OR(OSSTData!E629=97,OSSTData!F629=97,OSSTData!G629=97,OSSTData!H629=97),97,AND(OSSTData!E629=0,OSSTData!F629=0,OSSTData!G629=0,OSSTData!H629=0),0,AND(OSSTData!E629=0,OSSTData!F629=0,OSSTData!G629=1,OSSTData!H629=1),0,AND(OSSTData!E629=0,OSSTData!F629=0,OSSTData!G629=0,OSSTData!H629=1),1,AND(OSSTData!E629=0,OSSTData!F629=0,OSSTData!G629=1,OSSTData!H629=0),1,AND(OSSTData!E629&gt;0,OSSTData!F629=0,OSSTData!G629=1,OSSTData!H629=0),1,AND(OSSTData!E629=0,OSSTData!F629&gt;0,OSSTData!G629=0,OSSTData!H629=1),1,AND(OSSTData!E629&gt;0,OSSTData!F629&gt;0),0)</f>
        <v/>
      </c>
      <c r="I629" s="18" t="str">
        <f>_xlfn.IFS(OR(ISBLANK(OSSTData!B629),OSSTData!D629=2),"",ISBLANK(OSSTData!N629),"",OSSTData!N629=97,97,OSSTData!N629=0,1,OSSTData!N629&gt;0,0)</f>
        <v/>
      </c>
      <c r="J629" s="18" t="str">
        <f>_xlfn.IFS(OR(ISBLANK(OSSTData!B629),OSSTData!D629=2),"",ISBLANK(OSSTData!O629),"",OSSTData!O629=97,97,OSSTData!O629=0,1,OSSTData!O629&gt;0,0)</f>
        <v/>
      </c>
      <c r="K629" s="18" t="str">
        <f>_xlfn.IFS(OR(ISBLANK(OSSTData!B629),(OSSTData!D629=2)),"",OR(ISBLANK(OSSTData!K629),ISBLANK(OSSTData!J629)),"",OR(OSSTData!K629=97,OSSTData!J629=97),97,AND(OSSTData!K629=0,OSSTData!J629=0),1,OR(OSSTData!K629=1,OSSTData!J629=1),0,AND(OSSTData!K629=1,OSSTData!J629=1),0)</f>
        <v/>
      </c>
      <c r="L629" s="18" t="str">
        <f t="shared" si="9"/>
        <v/>
      </c>
    </row>
    <row r="630" spans="1:12" x14ac:dyDescent="0.2">
      <c r="A630" s="18" t="str">
        <f>_xlfn.IFS(OR(ISBLANK(OSSTData!B630),OSSTData!D630=2),"",OR(OSSTData!E630=97,OSSTData!F630=97),97,OR(ISBLANK(OSSTData!E630),ISBLANK(OSSTData!F630)),"",OR(OSSTData!E630&lt;97,OSSTData!F630&lt;97),(OSSTData!E630+OSSTData!F630))</f>
        <v/>
      </c>
      <c r="B630" s="18" t="str">
        <f>_xlfn.IFS(OR(ISBLANK(OSSTData!B630),OSSTData!D630=2),"",OR(ISBLANK(OSSTData!G630),ISBLANK(OSSTData!H630)),"",OR(OSSTData!G630=97,OSSTData!H630=97),97,OR(OSSTData!G630&lt;97,OSSTData!H630&lt;97),(OSSTData!G630+OSSTData!H630))</f>
        <v/>
      </c>
      <c r="C630" s="18" t="str">
        <f>_xlfn.IFS(OR(ISBLANK(OSSTData!B630),OSSTData!D630=2),"",ISBLANK(A630),"",A630=97,97,A630=0,1,A630&lt;97,0)</f>
        <v/>
      </c>
      <c r="D630" s="18" t="str">
        <f>_xlfn.IFS(OR(ISBLANK(OSSTData!B630),OSSTData!D630=2),"",ISBLANK(A630),"",A630=97,97,A630&lt;10,0,A630&gt;=10,1)</f>
        <v/>
      </c>
      <c r="E630" s="18" t="str">
        <f>_xlfn.IFS(OR(ISBLANK(OSSTData!B630),OSSTData!D630=2),"",ISBLANK(A630),"",A630=97,97,A630&lt;20,0,A630&gt;=20,1)</f>
        <v/>
      </c>
      <c r="F630" s="18" t="str">
        <f>_xlfn.IFS(OR(ISBLANK(OSSTData!B630),OSSTData!D630=2),"",ISBLANK(A630),"",A630=97,97,AND(OSSTData!E630=0,OSSTData!F630&gt;0),1,AND(OSSTData!E630&gt;0,OSSTData!F630=0),1,AND(OSSTData!E630=0,OSSTData!F630=0),0,AND(OSSTData!E630&gt;0,OSSTData!F630&gt;0),0)</f>
        <v/>
      </c>
      <c r="G630" s="18" t="str">
        <f>IFERROR(_xlfn.IFS(OR(ISBLANK(OSSTData!B630),OSSTData!D630=2),"",OR(ISBLANK(OSSTData!E630),ISBLANK(OSSTData!F630),ISBLANK(OSSTData!G630),ISBLANK(OSSTData!H630)),"",OR(OSSTData!E630=97,OSSTData!F630=97,OSSTData!G630=97,OSSTData!H630=97),97,AND(OSSTData!E630=0,OSSTData!F630=0,OSSTData!G630=0,OSSTData!H630=0),1,OR(OSSTData!E630&gt;0,OSSTData!F630&gt;0),0),0)</f>
        <v/>
      </c>
      <c r="H630" s="18" t="str">
        <f>_xlfn.IFS(OR(ISBLANK(OSSTData!B630),OSSTData!D630=2),"",OR(ISBLANK(OSSTData!E630),ISBLANK(OSSTData!F630),ISBLANK(OSSTData!G630),ISBLANK(OSSTData!H630)),"",OR(OSSTData!E630=97,OSSTData!F630=97,OSSTData!G630=97,OSSTData!H630=97),97,AND(OSSTData!E630=0,OSSTData!F630=0,OSSTData!G630=0,OSSTData!H630=0),0,AND(OSSTData!E630=0,OSSTData!F630=0,OSSTData!G630=1,OSSTData!H630=1),0,AND(OSSTData!E630=0,OSSTData!F630=0,OSSTData!G630=0,OSSTData!H630=1),1,AND(OSSTData!E630=0,OSSTData!F630=0,OSSTData!G630=1,OSSTData!H630=0),1,AND(OSSTData!E630&gt;0,OSSTData!F630=0,OSSTData!G630=1,OSSTData!H630=0),1,AND(OSSTData!E630=0,OSSTData!F630&gt;0,OSSTData!G630=0,OSSTData!H630=1),1,AND(OSSTData!E630&gt;0,OSSTData!F630&gt;0),0)</f>
        <v/>
      </c>
      <c r="I630" s="18" t="str">
        <f>_xlfn.IFS(OR(ISBLANK(OSSTData!B630),OSSTData!D630=2),"",ISBLANK(OSSTData!N630),"",OSSTData!N630=97,97,OSSTData!N630=0,1,OSSTData!N630&gt;0,0)</f>
        <v/>
      </c>
      <c r="J630" s="18" t="str">
        <f>_xlfn.IFS(OR(ISBLANK(OSSTData!B630),OSSTData!D630=2),"",ISBLANK(OSSTData!O630),"",OSSTData!O630=97,97,OSSTData!O630=0,1,OSSTData!O630&gt;0,0)</f>
        <v/>
      </c>
      <c r="K630" s="18" t="str">
        <f>_xlfn.IFS(OR(ISBLANK(OSSTData!B630),(OSSTData!D630=2)),"",OR(ISBLANK(OSSTData!K630),ISBLANK(OSSTData!J630)),"",OR(OSSTData!K630=97,OSSTData!J630=97),97,AND(OSSTData!K630=0,OSSTData!J630=0),1,OR(OSSTData!K630=1,OSSTData!J630=1),0,AND(OSSTData!K630=1,OSSTData!J630=1),0)</f>
        <v/>
      </c>
      <c r="L630" s="18" t="str">
        <f t="shared" si="9"/>
        <v/>
      </c>
    </row>
    <row r="631" spans="1:12" x14ac:dyDescent="0.2">
      <c r="A631" s="18" t="str">
        <f>_xlfn.IFS(OR(ISBLANK(OSSTData!B631),OSSTData!D631=2),"",OR(OSSTData!E631=97,OSSTData!F631=97),97,OR(ISBLANK(OSSTData!E631),ISBLANK(OSSTData!F631)),"",OR(OSSTData!E631&lt;97,OSSTData!F631&lt;97),(OSSTData!E631+OSSTData!F631))</f>
        <v/>
      </c>
      <c r="B631" s="18" t="str">
        <f>_xlfn.IFS(OR(ISBLANK(OSSTData!B631),OSSTData!D631=2),"",OR(ISBLANK(OSSTData!G631),ISBLANK(OSSTData!H631)),"",OR(OSSTData!G631=97,OSSTData!H631=97),97,OR(OSSTData!G631&lt;97,OSSTData!H631&lt;97),(OSSTData!G631+OSSTData!H631))</f>
        <v/>
      </c>
      <c r="C631" s="18" t="str">
        <f>_xlfn.IFS(OR(ISBLANK(OSSTData!B631),OSSTData!D631=2),"",ISBLANK(A631),"",A631=97,97,A631=0,1,A631&lt;97,0)</f>
        <v/>
      </c>
      <c r="D631" s="18" t="str">
        <f>_xlfn.IFS(OR(ISBLANK(OSSTData!B631),OSSTData!D631=2),"",ISBLANK(A631),"",A631=97,97,A631&lt;10,0,A631&gt;=10,1)</f>
        <v/>
      </c>
      <c r="E631" s="18" t="str">
        <f>_xlfn.IFS(OR(ISBLANK(OSSTData!B631),OSSTData!D631=2),"",ISBLANK(A631),"",A631=97,97,A631&lt;20,0,A631&gt;=20,1)</f>
        <v/>
      </c>
      <c r="F631" s="18" t="str">
        <f>_xlfn.IFS(OR(ISBLANK(OSSTData!B631),OSSTData!D631=2),"",ISBLANK(A631),"",A631=97,97,AND(OSSTData!E631=0,OSSTData!F631&gt;0),1,AND(OSSTData!E631&gt;0,OSSTData!F631=0),1,AND(OSSTData!E631=0,OSSTData!F631=0),0,AND(OSSTData!E631&gt;0,OSSTData!F631&gt;0),0)</f>
        <v/>
      </c>
      <c r="G631" s="18" t="str">
        <f>IFERROR(_xlfn.IFS(OR(ISBLANK(OSSTData!B631),OSSTData!D631=2),"",OR(ISBLANK(OSSTData!E631),ISBLANK(OSSTData!F631),ISBLANK(OSSTData!G631),ISBLANK(OSSTData!H631)),"",OR(OSSTData!E631=97,OSSTData!F631=97,OSSTData!G631=97,OSSTData!H631=97),97,AND(OSSTData!E631=0,OSSTData!F631=0,OSSTData!G631=0,OSSTData!H631=0),1,OR(OSSTData!E631&gt;0,OSSTData!F631&gt;0),0),0)</f>
        <v/>
      </c>
      <c r="H631" s="18" t="str">
        <f>_xlfn.IFS(OR(ISBLANK(OSSTData!B631),OSSTData!D631=2),"",OR(ISBLANK(OSSTData!E631),ISBLANK(OSSTData!F631),ISBLANK(OSSTData!G631),ISBLANK(OSSTData!H631)),"",OR(OSSTData!E631=97,OSSTData!F631=97,OSSTData!G631=97,OSSTData!H631=97),97,AND(OSSTData!E631=0,OSSTData!F631=0,OSSTData!G631=0,OSSTData!H631=0),0,AND(OSSTData!E631=0,OSSTData!F631=0,OSSTData!G631=1,OSSTData!H631=1),0,AND(OSSTData!E631=0,OSSTData!F631=0,OSSTData!G631=0,OSSTData!H631=1),1,AND(OSSTData!E631=0,OSSTData!F631=0,OSSTData!G631=1,OSSTData!H631=0),1,AND(OSSTData!E631&gt;0,OSSTData!F631=0,OSSTData!G631=1,OSSTData!H631=0),1,AND(OSSTData!E631=0,OSSTData!F631&gt;0,OSSTData!G631=0,OSSTData!H631=1),1,AND(OSSTData!E631&gt;0,OSSTData!F631&gt;0),0)</f>
        <v/>
      </c>
      <c r="I631" s="18" t="str">
        <f>_xlfn.IFS(OR(ISBLANK(OSSTData!B631),OSSTData!D631=2),"",ISBLANK(OSSTData!N631),"",OSSTData!N631=97,97,OSSTData!N631=0,1,OSSTData!N631&gt;0,0)</f>
        <v/>
      </c>
      <c r="J631" s="18" t="str">
        <f>_xlfn.IFS(OR(ISBLANK(OSSTData!B631),OSSTData!D631=2),"",ISBLANK(OSSTData!O631),"",OSSTData!O631=97,97,OSSTData!O631=0,1,OSSTData!O631&gt;0,0)</f>
        <v/>
      </c>
      <c r="K631" s="18" t="str">
        <f>_xlfn.IFS(OR(ISBLANK(OSSTData!B631),(OSSTData!D631=2)),"",OR(ISBLANK(OSSTData!K631),ISBLANK(OSSTData!J631)),"",OR(OSSTData!K631=97,OSSTData!J631=97),97,AND(OSSTData!K631=0,OSSTData!J631=0),1,OR(OSSTData!K631=1,OSSTData!J631=1),0,AND(OSSTData!K631=1,OSSTData!J631=1),0)</f>
        <v/>
      </c>
      <c r="L631" s="18" t="str">
        <f t="shared" si="9"/>
        <v/>
      </c>
    </row>
    <row r="632" spans="1:12" x14ac:dyDescent="0.2">
      <c r="A632" s="18" t="str">
        <f>_xlfn.IFS(OR(ISBLANK(OSSTData!B632),OSSTData!D632=2),"",OR(OSSTData!E632=97,OSSTData!F632=97),97,OR(ISBLANK(OSSTData!E632),ISBLANK(OSSTData!F632)),"",OR(OSSTData!E632&lt;97,OSSTData!F632&lt;97),(OSSTData!E632+OSSTData!F632))</f>
        <v/>
      </c>
      <c r="B632" s="18" t="str">
        <f>_xlfn.IFS(OR(ISBLANK(OSSTData!B632),OSSTData!D632=2),"",OR(ISBLANK(OSSTData!G632),ISBLANK(OSSTData!H632)),"",OR(OSSTData!G632=97,OSSTData!H632=97),97,OR(OSSTData!G632&lt;97,OSSTData!H632&lt;97),(OSSTData!G632+OSSTData!H632))</f>
        <v/>
      </c>
      <c r="C632" s="18" t="str">
        <f>_xlfn.IFS(OR(ISBLANK(OSSTData!B632),OSSTData!D632=2),"",ISBLANK(A632),"",A632=97,97,A632=0,1,A632&lt;97,0)</f>
        <v/>
      </c>
      <c r="D632" s="18" t="str">
        <f>_xlfn.IFS(OR(ISBLANK(OSSTData!B632),OSSTData!D632=2),"",ISBLANK(A632),"",A632=97,97,A632&lt;10,0,A632&gt;=10,1)</f>
        <v/>
      </c>
      <c r="E632" s="18" t="str">
        <f>_xlfn.IFS(OR(ISBLANK(OSSTData!B632),OSSTData!D632=2),"",ISBLANK(A632),"",A632=97,97,A632&lt;20,0,A632&gt;=20,1)</f>
        <v/>
      </c>
      <c r="F632" s="18" t="str">
        <f>_xlfn.IFS(OR(ISBLANK(OSSTData!B632),OSSTData!D632=2),"",ISBLANK(A632),"",A632=97,97,AND(OSSTData!E632=0,OSSTData!F632&gt;0),1,AND(OSSTData!E632&gt;0,OSSTData!F632=0),1,AND(OSSTData!E632=0,OSSTData!F632=0),0,AND(OSSTData!E632&gt;0,OSSTData!F632&gt;0),0)</f>
        <v/>
      </c>
      <c r="G632" s="18" t="str">
        <f>IFERROR(_xlfn.IFS(OR(ISBLANK(OSSTData!B632),OSSTData!D632=2),"",OR(ISBLANK(OSSTData!E632),ISBLANK(OSSTData!F632),ISBLANK(OSSTData!G632),ISBLANK(OSSTData!H632)),"",OR(OSSTData!E632=97,OSSTData!F632=97,OSSTData!G632=97,OSSTData!H632=97),97,AND(OSSTData!E632=0,OSSTData!F632=0,OSSTData!G632=0,OSSTData!H632=0),1,OR(OSSTData!E632&gt;0,OSSTData!F632&gt;0),0),0)</f>
        <v/>
      </c>
      <c r="H632" s="18" t="str">
        <f>_xlfn.IFS(OR(ISBLANK(OSSTData!B632),OSSTData!D632=2),"",OR(ISBLANK(OSSTData!E632),ISBLANK(OSSTData!F632),ISBLANK(OSSTData!G632),ISBLANK(OSSTData!H632)),"",OR(OSSTData!E632=97,OSSTData!F632=97,OSSTData!G632=97,OSSTData!H632=97),97,AND(OSSTData!E632=0,OSSTData!F632=0,OSSTData!G632=0,OSSTData!H632=0),0,AND(OSSTData!E632=0,OSSTData!F632=0,OSSTData!G632=1,OSSTData!H632=1),0,AND(OSSTData!E632=0,OSSTData!F632=0,OSSTData!G632=0,OSSTData!H632=1),1,AND(OSSTData!E632=0,OSSTData!F632=0,OSSTData!G632=1,OSSTData!H632=0),1,AND(OSSTData!E632&gt;0,OSSTData!F632=0,OSSTData!G632=1,OSSTData!H632=0),1,AND(OSSTData!E632=0,OSSTData!F632&gt;0,OSSTData!G632=0,OSSTData!H632=1),1,AND(OSSTData!E632&gt;0,OSSTData!F632&gt;0),0)</f>
        <v/>
      </c>
      <c r="I632" s="18" t="str">
        <f>_xlfn.IFS(OR(ISBLANK(OSSTData!B632),OSSTData!D632=2),"",ISBLANK(OSSTData!N632),"",OSSTData!N632=97,97,OSSTData!N632=0,1,OSSTData!N632&gt;0,0)</f>
        <v/>
      </c>
      <c r="J632" s="18" t="str">
        <f>_xlfn.IFS(OR(ISBLANK(OSSTData!B632),OSSTData!D632=2),"",ISBLANK(OSSTData!O632),"",OSSTData!O632=97,97,OSSTData!O632=0,1,OSSTData!O632&gt;0,0)</f>
        <v/>
      </c>
      <c r="K632" s="18" t="str">
        <f>_xlfn.IFS(OR(ISBLANK(OSSTData!B632),(OSSTData!D632=2)),"",OR(ISBLANK(OSSTData!K632),ISBLANK(OSSTData!J632)),"",OR(OSSTData!K632=97,OSSTData!J632=97),97,AND(OSSTData!K632=0,OSSTData!J632=0),1,OR(OSSTData!K632=1,OSSTData!J632=1),0,AND(OSSTData!K632=1,OSSTData!J632=1),0)</f>
        <v/>
      </c>
      <c r="L632" s="18" t="str">
        <f t="shared" si="9"/>
        <v/>
      </c>
    </row>
    <row r="633" spans="1:12" x14ac:dyDescent="0.2">
      <c r="A633" s="18" t="str">
        <f>_xlfn.IFS(OR(ISBLANK(OSSTData!B633),OSSTData!D633=2),"",OR(OSSTData!E633=97,OSSTData!F633=97),97,OR(ISBLANK(OSSTData!E633),ISBLANK(OSSTData!F633)),"",OR(OSSTData!E633&lt;97,OSSTData!F633&lt;97),(OSSTData!E633+OSSTData!F633))</f>
        <v/>
      </c>
      <c r="B633" s="18" t="str">
        <f>_xlfn.IFS(OR(ISBLANK(OSSTData!B633),OSSTData!D633=2),"",OR(ISBLANK(OSSTData!G633),ISBLANK(OSSTData!H633)),"",OR(OSSTData!G633=97,OSSTData!H633=97),97,OR(OSSTData!G633&lt;97,OSSTData!H633&lt;97),(OSSTData!G633+OSSTData!H633))</f>
        <v/>
      </c>
      <c r="C633" s="18" t="str">
        <f>_xlfn.IFS(OR(ISBLANK(OSSTData!B633),OSSTData!D633=2),"",ISBLANK(A633),"",A633=97,97,A633=0,1,A633&lt;97,0)</f>
        <v/>
      </c>
      <c r="D633" s="18" t="str">
        <f>_xlfn.IFS(OR(ISBLANK(OSSTData!B633),OSSTData!D633=2),"",ISBLANK(A633),"",A633=97,97,A633&lt;10,0,A633&gt;=10,1)</f>
        <v/>
      </c>
      <c r="E633" s="18" t="str">
        <f>_xlfn.IFS(OR(ISBLANK(OSSTData!B633),OSSTData!D633=2),"",ISBLANK(A633),"",A633=97,97,A633&lt;20,0,A633&gt;=20,1)</f>
        <v/>
      </c>
      <c r="F633" s="18" t="str">
        <f>_xlfn.IFS(OR(ISBLANK(OSSTData!B633),OSSTData!D633=2),"",ISBLANK(A633),"",A633=97,97,AND(OSSTData!E633=0,OSSTData!F633&gt;0),1,AND(OSSTData!E633&gt;0,OSSTData!F633=0),1,AND(OSSTData!E633=0,OSSTData!F633=0),0,AND(OSSTData!E633&gt;0,OSSTData!F633&gt;0),0)</f>
        <v/>
      </c>
      <c r="G633" s="18" t="str">
        <f>IFERROR(_xlfn.IFS(OR(ISBLANK(OSSTData!B633),OSSTData!D633=2),"",OR(ISBLANK(OSSTData!E633),ISBLANK(OSSTData!F633),ISBLANK(OSSTData!G633),ISBLANK(OSSTData!H633)),"",OR(OSSTData!E633=97,OSSTData!F633=97,OSSTData!G633=97,OSSTData!H633=97),97,AND(OSSTData!E633=0,OSSTData!F633=0,OSSTData!G633=0,OSSTData!H633=0),1,OR(OSSTData!E633&gt;0,OSSTData!F633&gt;0),0),0)</f>
        <v/>
      </c>
      <c r="H633" s="18" t="str">
        <f>_xlfn.IFS(OR(ISBLANK(OSSTData!B633),OSSTData!D633=2),"",OR(ISBLANK(OSSTData!E633),ISBLANK(OSSTData!F633),ISBLANK(OSSTData!G633),ISBLANK(OSSTData!H633)),"",OR(OSSTData!E633=97,OSSTData!F633=97,OSSTData!G633=97,OSSTData!H633=97),97,AND(OSSTData!E633=0,OSSTData!F633=0,OSSTData!G633=0,OSSTData!H633=0),0,AND(OSSTData!E633=0,OSSTData!F633=0,OSSTData!G633=1,OSSTData!H633=1),0,AND(OSSTData!E633=0,OSSTData!F633=0,OSSTData!G633=0,OSSTData!H633=1),1,AND(OSSTData!E633=0,OSSTData!F633=0,OSSTData!G633=1,OSSTData!H633=0),1,AND(OSSTData!E633&gt;0,OSSTData!F633=0,OSSTData!G633=1,OSSTData!H633=0),1,AND(OSSTData!E633=0,OSSTData!F633&gt;0,OSSTData!G633=0,OSSTData!H633=1),1,AND(OSSTData!E633&gt;0,OSSTData!F633&gt;0),0)</f>
        <v/>
      </c>
      <c r="I633" s="18" t="str">
        <f>_xlfn.IFS(OR(ISBLANK(OSSTData!B633),OSSTData!D633=2),"",ISBLANK(OSSTData!N633),"",OSSTData!N633=97,97,OSSTData!N633=0,1,OSSTData!N633&gt;0,0)</f>
        <v/>
      </c>
      <c r="J633" s="18" t="str">
        <f>_xlfn.IFS(OR(ISBLANK(OSSTData!B633),OSSTData!D633=2),"",ISBLANK(OSSTData!O633),"",OSSTData!O633=97,97,OSSTData!O633=0,1,OSSTData!O633&gt;0,0)</f>
        <v/>
      </c>
      <c r="K633" s="18" t="str">
        <f>_xlfn.IFS(OR(ISBLANK(OSSTData!B633),(OSSTData!D633=2)),"",OR(ISBLANK(OSSTData!K633),ISBLANK(OSSTData!J633)),"",OR(OSSTData!K633=97,OSSTData!J633=97),97,AND(OSSTData!K633=0,OSSTData!J633=0),1,OR(OSSTData!K633=1,OSSTData!J633=1),0,AND(OSSTData!K633=1,OSSTData!J633=1),0)</f>
        <v/>
      </c>
      <c r="L633" s="18" t="str">
        <f t="shared" si="9"/>
        <v/>
      </c>
    </row>
    <row r="634" spans="1:12" x14ac:dyDescent="0.2">
      <c r="A634" s="18" t="str">
        <f>_xlfn.IFS(OR(ISBLANK(OSSTData!B634),OSSTData!D634=2),"",OR(OSSTData!E634=97,OSSTData!F634=97),97,OR(ISBLANK(OSSTData!E634),ISBLANK(OSSTData!F634)),"",OR(OSSTData!E634&lt;97,OSSTData!F634&lt;97),(OSSTData!E634+OSSTData!F634))</f>
        <v/>
      </c>
      <c r="B634" s="18" t="str">
        <f>_xlfn.IFS(OR(ISBLANK(OSSTData!B634),OSSTData!D634=2),"",OR(ISBLANK(OSSTData!G634),ISBLANK(OSSTData!H634)),"",OR(OSSTData!G634=97,OSSTData!H634=97),97,OR(OSSTData!G634&lt;97,OSSTData!H634&lt;97),(OSSTData!G634+OSSTData!H634))</f>
        <v/>
      </c>
      <c r="C634" s="18" t="str">
        <f>_xlfn.IFS(OR(ISBLANK(OSSTData!B634),OSSTData!D634=2),"",ISBLANK(A634),"",A634=97,97,A634=0,1,A634&lt;97,0)</f>
        <v/>
      </c>
      <c r="D634" s="18" t="str">
        <f>_xlfn.IFS(OR(ISBLANK(OSSTData!B634),OSSTData!D634=2),"",ISBLANK(A634),"",A634=97,97,A634&lt;10,0,A634&gt;=10,1)</f>
        <v/>
      </c>
      <c r="E634" s="18" t="str">
        <f>_xlfn.IFS(OR(ISBLANK(OSSTData!B634),OSSTData!D634=2),"",ISBLANK(A634),"",A634=97,97,A634&lt;20,0,A634&gt;=20,1)</f>
        <v/>
      </c>
      <c r="F634" s="18" t="str">
        <f>_xlfn.IFS(OR(ISBLANK(OSSTData!B634),OSSTData!D634=2),"",ISBLANK(A634),"",A634=97,97,AND(OSSTData!E634=0,OSSTData!F634&gt;0),1,AND(OSSTData!E634&gt;0,OSSTData!F634=0),1,AND(OSSTData!E634=0,OSSTData!F634=0),0,AND(OSSTData!E634&gt;0,OSSTData!F634&gt;0),0)</f>
        <v/>
      </c>
      <c r="G634" s="18" t="str">
        <f>IFERROR(_xlfn.IFS(OR(ISBLANK(OSSTData!B634),OSSTData!D634=2),"",OR(ISBLANK(OSSTData!E634),ISBLANK(OSSTData!F634),ISBLANK(OSSTData!G634),ISBLANK(OSSTData!H634)),"",OR(OSSTData!E634=97,OSSTData!F634=97,OSSTData!G634=97,OSSTData!H634=97),97,AND(OSSTData!E634=0,OSSTData!F634=0,OSSTData!G634=0,OSSTData!H634=0),1,OR(OSSTData!E634&gt;0,OSSTData!F634&gt;0),0),0)</f>
        <v/>
      </c>
      <c r="H634" s="18" t="str">
        <f>_xlfn.IFS(OR(ISBLANK(OSSTData!B634),OSSTData!D634=2),"",OR(ISBLANK(OSSTData!E634),ISBLANK(OSSTData!F634),ISBLANK(OSSTData!G634),ISBLANK(OSSTData!H634)),"",OR(OSSTData!E634=97,OSSTData!F634=97,OSSTData!G634=97,OSSTData!H634=97),97,AND(OSSTData!E634=0,OSSTData!F634=0,OSSTData!G634=0,OSSTData!H634=0),0,AND(OSSTData!E634=0,OSSTData!F634=0,OSSTData!G634=1,OSSTData!H634=1),0,AND(OSSTData!E634=0,OSSTData!F634=0,OSSTData!G634=0,OSSTData!H634=1),1,AND(OSSTData!E634=0,OSSTData!F634=0,OSSTData!G634=1,OSSTData!H634=0),1,AND(OSSTData!E634&gt;0,OSSTData!F634=0,OSSTData!G634=1,OSSTData!H634=0),1,AND(OSSTData!E634=0,OSSTData!F634&gt;0,OSSTData!G634=0,OSSTData!H634=1),1,AND(OSSTData!E634&gt;0,OSSTData!F634&gt;0),0)</f>
        <v/>
      </c>
      <c r="I634" s="18" t="str">
        <f>_xlfn.IFS(OR(ISBLANK(OSSTData!B634),OSSTData!D634=2),"",ISBLANK(OSSTData!N634),"",OSSTData!N634=97,97,OSSTData!N634=0,1,OSSTData!N634&gt;0,0)</f>
        <v/>
      </c>
      <c r="J634" s="18" t="str">
        <f>_xlfn.IFS(OR(ISBLANK(OSSTData!B634),OSSTData!D634=2),"",ISBLANK(OSSTData!O634),"",OSSTData!O634=97,97,OSSTData!O634=0,1,OSSTData!O634&gt;0,0)</f>
        <v/>
      </c>
      <c r="K634" s="18" t="str">
        <f>_xlfn.IFS(OR(ISBLANK(OSSTData!B634),(OSSTData!D634=2)),"",OR(ISBLANK(OSSTData!K634),ISBLANK(OSSTData!J634)),"",OR(OSSTData!K634=97,OSSTData!J634=97),97,AND(OSSTData!K634=0,OSSTData!J634=0),1,OR(OSSTData!K634=1,OSSTData!J634=1),0,AND(OSSTData!K634=1,OSSTData!J634=1),0)</f>
        <v/>
      </c>
      <c r="L634" s="18" t="str">
        <f t="shared" si="9"/>
        <v/>
      </c>
    </row>
    <row r="635" spans="1:12" x14ac:dyDescent="0.2">
      <c r="A635" s="18" t="str">
        <f>_xlfn.IFS(OR(ISBLANK(OSSTData!B635),OSSTData!D635=2),"",OR(OSSTData!E635=97,OSSTData!F635=97),97,OR(ISBLANK(OSSTData!E635),ISBLANK(OSSTData!F635)),"",OR(OSSTData!E635&lt;97,OSSTData!F635&lt;97),(OSSTData!E635+OSSTData!F635))</f>
        <v/>
      </c>
      <c r="B635" s="18" t="str">
        <f>_xlfn.IFS(OR(ISBLANK(OSSTData!B635),OSSTData!D635=2),"",OR(ISBLANK(OSSTData!G635),ISBLANK(OSSTData!H635)),"",OR(OSSTData!G635=97,OSSTData!H635=97),97,OR(OSSTData!G635&lt;97,OSSTData!H635&lt;97),(OSSTData!G635+OSSTData!H635))</f>
        <v/>
      </c>
      <c r="C635" s="18" t="str">
        <f>_xlfn.IFS(OR(ISBLANK(OSSTData!B635),OSSTData!D635=2),"",ISBLANK(A635),"",A635=97,97,A635=0,1,A635&lt;97,0)</f>
        <v/>
      </c>
      <c r="D635" s="18" t="str">
        <f>_xlfn.IFS(OR(ISBLANK(OSSTData!B635),OSSTData!D635=2),"",ISBLANK(A635),"",A635=97,97,A635&lt;10,0,A635&gt;=10,1)</f>
        <v/>
      </c>
      <c r="E635" s="18" t="str">
        <f>_xlfn.IFS(OR(ISBLANK(OSSTData!B635),OSSTData!D635=2),"",ISBLANK(A635),"",A635=97,97,A635&lt;20,0,A635&gt;=20,1)</f>
        <v/>
      </c>
      <c r="F635" s="18" t="str">
        <f>_xlfn.IFS(OR(ISBLANK(OSSTData!B635),OSSTData!D635=2),"",ISBLANK(A635),"",A635=97,97,AND(OSSTData!E635=0,OSSTData!F635&gt;0),1,AND(OSSTData!E635&gt;0,OSSTData!F635=0),1,AND(OSSTData!E635=0,OSSTData!F635=0),0,AND(OSSTData!E635&gt;0,OSSTData!F635&gt;0),0)</f>
        <v/>
      </c>
      <c r="G635" s="18" t="str">
        <f>IFERROR(_xlfn.IFS(OR(ISBLANK(OSSTData!B635),OSSTData!D635=2),"",OR(ISBLANK(OSSTData!E635),ISBLANK(OSSTData!F635),ISBLANK(OSSTData!G635),ISBLANK(OSSTData!H635)),"",OR(OSSTData!E635=97,OSSTData!F635=97,OSSTData!G635=97,OSSTData!H635=97),97,AND(OSSTData!E635=0,OSSTData!F635=0,OSSTData!G635=0,OSSTData!H635=0),1,OR(OSSTData!E635&gt;0,OSSTData!F635&gt;0),0),0)</f>
        <v/>
      </c>
      <c r="H635" s="18" t="str">
        <f>_xlfn.IFS(OR(ISBLANK(OSSTData!B635),OSSTData!D635=2),"",OR(ISBLANK(OSSTData!E635),ISBLANK(OSSTData!F635),ISBLANK(OSSTData!G635),ISBLANK(OSSTData!H635)),"",OR(OSSTData!E635=97,OSSTData!F635=97,OSSTData!G635=97,OSSTData!H635=97),97,AND(OSSTData!E635=0,OSSTData!F635=0,OSSTData!G635=0,OSSTData!H635=0),0,AND(OSSTData!E635=0,OSSTData!F635=0,OSSTData!G635=1,OSSTData!H635=1),0,AND(OSSTData!E635=0,OSSTData!F635=0,OSSTData!G635=0,OSSTData!H635=1),1,AND(OSSTData!E635=0,OSSTData!F635=0,OSSTData!G635=1,OSSTData!H635=0),1,AND(OSSTData!E635&gt;0,OSSTData!F635=0,OSSTData!G635=1,OSSTData!H635=0),1,AND(OSSTData!E635=0,OSSTData!F635&gt;0,OSSTData!G635=0,OSSTData!H635=1),1,AND(OSSTData!E635&gt;0,OSSTData!F635&gt;0),0)</f>
        <v/>
      </c>
      <c r="I635" s="18" t="str">
        <f>_xlfn.IFS(OR(ISBLANK(OSSTData!B635),OSSTData!D635=2),"",ISBLANK(OSSTData!N635),"",OSSTData!N635=97,97,OSSTData!N635=0,1,OSSTData!N635&gt;0,0)</f>
        <v/>
      </c>
      <c r="J635" s="18" t="str">
        <f>_xlfn.IFS(OR(ISBLANK(OSSTData!B635),OSSTData!D635=2),"",ISBLANK(OSSTData!O635),"",OSSTData!O635=97,97,OSSTData!O635=0,1,OSSTData!O635&gt;0,0)</f>
        <v/>
      </c>
      <c r="K635" s="18" t="str">
        <f>_xlfn.IFS(OR(ISBLANK(OSSTData!B635),(OSSTData!D635=2)),"",OR(ISBLANK(OSSTData!K635),ISBLANK(OSSTData!J635)),"",OR(OSSTData!K635=97,OSSTData!J635=97),97,AND(OSSTData!K635=0,OSSTData!J635=0),1,OR(OSSTData!K635=1,OSSTData!J635=1),0,AND(OSSTData!K635=1,OSSTData!J635=1),0)</f>
        <v/>
      </c>
      <c r="L635" s="18" t="str">
        <f t="shared" si="9"/>
        <v/>
      </c>
    </row>
    <row r="636" spans="1:12" x14ac:dyDescent="0.2">
      <c r="A636" s="18" t="str">
        <f>_xlfn.IFS(OR(ISBLANK(OSSTData!B636),OSSTData!D636=2),"",OR(OSSTData!E636=97,OSSTData!F636=97),97,OR(ISBLANK(OSSTData!E636),ISBLANK(OSSTData!F636)),"",OR(OSSTData!E636&lt;97,OSSTData!F636&lt;97),(OSSTData!E636+OSSTData!F636))</f>
        <v/>
      </c>
      <c r="B636" s="18" t="str">
        <f>_xlfn.IFS(OR(ISBLANK(OSSTData!B636),OSSTData!D636=2),"",OR(ISBLANK(OSSTData!G636),ISBLANK(OSSTData!H636)),"",OR(OSSTData!G636=97,OSSTData!H636=97),97,OR(OSSTData!G636&lt;97,OSSTData!H636&lt;97),(OSSTData!G636+OSSTData!H636))</f>
        <v/>
      </c>
      <c r="C636" s="18" t="str">
        <f>_xlfn.IFS(OR(ISBLANK(OSSTData!B636),OSSTData!D636=2),"",ISBLANK(A636),"",A636=97,97,A636=0,1,A636&lt;97,0)</f>
        <v/>
      </c>
      <c r="D636" s="18" t="str">
        <f>_xlfn.IFS(OR(ISBLANK(OSSTData!B636),OSSTData!D636=2),"",ISBLANK(A636),"",A636=97,97,A636&lt;10,0,A636&gt;=10,1)</f>
        <v/>
      </c>
      <c r="E636" s="18" t="str">
        <f>_xlfn.IFS(OR(ISBLANK(OSSTData!B636),OSSTData!D636=2),"",ISBLANK(A636),"",A636=97,97,A636&lt;20,0,A636&gt;=20,1)</f>
        <v/>
      </c>
      <c r="F636" s="18" t="str">
        <f>_xlfn.IFS(OR(ISBLANK(OSSTData!B636),OSSTData!D636=2),"",ISBLANK(A636),"",A636=97,97,AND(OSSTData!E636=0,OSSTData!F636&gt;0),1,AND(OSSTData!E636&gt;0,OSSTData!F636=0),1,AND(OSSTData!E636=0,OSSTData!F636=0),0,AND(OSSTData!E636&gt;0,OSSTData!F636&gt;0),0)</f>
        <v/>
      </c>
      <c r="G636" s="18" t="str">
        <f>IFERROR(_xlfn.IFS(OR(ISBLANK(OSSTData!B636),OSSTData!D636=2),"",OR(ISBLANK(OSSTData!E636),ISBLANK(OSSTData!F636),ISBLANK(OSSTData!G636),ISBLANK(OSSTData!H636)),"",OR(OSSTData!E636=97,OSSTData!F636=97,OSSTData!G636=97,OSSTData!H636=97),97,AND(OSSTData!E636=0,OSSTData!F636=0,OSSTData!G636=0,OSSTData!H636=0),1,OR(OSSTData!E636&gt;0,OSSTData!F636&gt;0),0),0)</f>
        <v/>
      </c>
      <c r="H636" s="18" t="str">
        <f>_xlfn.IFS(OR(ISBLANK(OSSTData!B636),OSSTData!D636=2),"",OR(ISBLANK(OSSTData!E636),ISBLANK(OSSTData!F636),ISBLANK(OSSTData!G636),ISBLANK(OSSTData!H636)),"",OR(OSSTData!E636=97,OSSTData!F636=97,OSSTData!G636=97,OSSTData!H636=97),97,AND(OSSTData!E636=0,OSSTData!F636=0,OSSTData!G636=0,OSSTData!H636=0),0,AND(OSSTData!E636=0,OSSTData!F636=0,OSSTData!G636=1,OSSTData!H636=1),0,AND(OSSTData!E636=0,OSSTData!F636=0,OSSTData!G636=0,OSSTData!H636=1),1,AND(OSSTData!E636=0,OSSTData!F636=0,OSSTData!G636=1,OSSTData!H636=0),1,AND(OSSTData!E636&gt;0,OSSTData!F636=0,OSSTData!G636=1,OSSTData!H636=0),1,AND(OSSTData!E636=0,OSSTData!F636&gt;0,OSSTData!G636=0,OSSTData!H636=1),1,AND(OSSTData!E636&gt;0,OSSTData!F636&gt;0),0)</f>
        <v/>
      </c>
      <c r="I636" s="18" t="str">
        <f>_xlfn.IFS(OR(ISBLANK(OSSTData!B636),OSSTData!D636=2),"",ISBLANK(OSSTData!N636),"",OSSTData!N636=97,97,OSSTData!N636=0,1,OSSTData!N636&gt;0,0)</f>
        <v/>
      </c>
      <c r="J636" s="18" t="str">
        <f>_xlfn.IFS(OR(ISBLANK(OSSTData!B636),OSSTData!D636=2),"",ISBLANK(OSSTData!O636),"",OSSTData!O636=97,97,OSSTData!O636=0,1,OSSTData!O636&gt;0,0)</f>
        <v/>
      </c>
      <c r="K636" s="18" t="str">
        <f>_xlfn.IFS(OR(ISBLANK(OSSTData!B636),(OSSTData!D636=2)),"",OR(ISBLANK(OSSTData!K636),ISBLANK(OSSTData!J636)),"",OR(OSSTData!K636=97,OSSTData!J636=97),97,AND(OSSTData!K636=0,OSSTData!J636=0),1,OR(OSSTData!K636=1,OSSTData!J636=1),0,AND(OSSTData!K636=1,OSSTData!J636=1),0)</f>
        <v/>
      </c>
      <c r="L636" s="18" t="str">
        <f t="shared" si="9"/>
        <v/>
      </c>
    </row>
    <row r="637" spans="1:12" x14ac:dyDescent="0.2">
      <c r="A637" s="18" t="str">
        <f>_xlfn.IFS(OR(ISBLANK(OSSTData!B637),OSSTData!D637=2),"",OR(OSSTData!E637=97,OSSTData!F637=97),97,OR(ISBLANK(OSSTData!E637),ISBLANK(OSSTData!F637)),"",OR(OSSTData!E637&lt;97,OSSTData!F637&lt;97),(OSSTData!E637+OSSTData!F637))</f>
        <v/>
      </c>
      <c r="B637" s="18" t="str">
        <f>_xlfn.IFS(OR(ISBLANK(OSSTData!B637),OSSTData!D637=2),"",OR(ISBLANK(OSSTData!G637),ISBLANK(OSSTData!H637)),"",OR(OSSTData!G637=97,OSSTData!H637=97),97,OR(OSSTData!G637&lt;97,OSSTData!H637&lt;97),(OSSTData!G637+OSSTData!H637))</f>
        <v/>
      </c>
      <c r="C637" s="18" t="str">
        <f>_xlfn.IFS(OR(ISBLANK(OSSTData!B637),OSSTData!D637=2),"",ISBLANK(A637),"",A637=97,97,A637=0,1,A637&lt;97,0)</f>
        <v/>
      </c>
      <c r="D637" s="18" t="str">
        <f>_xlfn.IFS(OR(ISBLANK(OSSTData!B637),OSSTData!D637=2),"",ISBLANK(A637),"",A637=97,97,A637&lt;10,0,A637&gt;=10,1)</f>
        <v/>
      </c>
      <c r="E637" s="18" t="str">
        <f>_xlfn.IFS(OR(ISBLANK(OSSTData!B637),OSSTData!D637=2),"",ISBLANK(A637),"",A637=97,97,A637&lt;20,0,A637&gt;=20,1)</f>
        <v/>
      </c>
      <c r="F637" s="18" t="str">
        <f>_xlfn.IFS(OR(ISBLANK(OSSTData!B637),OSSTData!D637=2),"",ISBLANK(A637),"",A637=97,97,AND(OSSTData!E637=0,OSSTData!F637&gt;0),1,AND(OSSTData!E637&gt;0,OSSTData!F637=0),1,AND(OSSTData!E637=0,OSSTData!F637=0),0,AND(OSSTData!E637&gt;0,OSSTData!F637&gt;0),0)</f>
        <v/>
      </c>
      <c r="G637" s="18" t="str">
        <f>IFERROR(_xlfn.IFS(OR(ISBLANK(OSSTData!B637),OSSTData!D637=2),"",OR(ISBLANK(OSSTData!E637),ISBLANK(OSSTData!F637),ISBLANK(OSSTData!G637),ISBLANK(OSSTData!H637)),"",OR(OSSTData!E637=97,OSSTData!F637=97,OSSTData!G637=97,OSSTData!H637=97),97,AND(OSSTData!E637=0,OSSTData!F637=0,OSSTData!G637=0,OSSTData!H637=0),1,OR(OSSTData!E637&gt;0,OSSTData!F637&gt;0),0),0)</f>
        <v/>
      </c>
      <c r="H637" s="18" t="str">
        <f>_xlfn.IFS(OR(ISBLANK(OSSTData!B637),OSSTData!D637=2),"",OR(ISBLANK(OSSTData!E637),ISBLANK(OSSTData!F637),ISBLANK(OSSTData!G637),ISBLANK(OSSTData!H637)),"",OR(OSSTData!E637=97,OSSTData!F637=97,OSSTData!G637=97,OSSTData!H637=97),97,AND(OSSTData!E637=0,OSSTData!F637=0,OSSTData!G637=0,OSSTData!H637=0),0,AND(OSSTData!E637=0,OSSTData!F637=0,OSSTData!G637=1,OSSTData!H637=1),0,AND(OSSTData!E637=0,OSSTData!F637=0,OSSTData!G637=0,OSSTData!H637=1),1,AND(OSSTData!E637=0,OSSTData!F637=0,OSSTData!G637=1,OSSTData!H637=0),1,AND(OSSTData!E637&gt;0,OSSTData!F637=0,OSSTData!G637=1,OSSTData!H637=0),1,AND(OSSTData!E637=0,OSSTData!F637&gt;0,OSSTData!G637=0,OSSTData!H637=1),1,AND(OSSTData!E637&gt;0,OSSTData!F637&gt;0),0)</f>
        <v/>
      </c>
      <c r="I637" s="18" t="str">
        <f>_xlfn.IFS(OR(ISBLANK(OSSTData!B637),OSSTData!D637=2),"",ISBLANK(OSSTData!N637),"",OSSTData!N637=97,97,OSSTData!N637=0,1,OSSTData!N637&gt;0,0)</f>
        <v/>
      </c>
      <c r="J637" s="18" t="str">
        <f>_xlfn.IFS(OR(ISBLANK(OSSTData!B637),OSSTData!D637=2),"",ISBLANK(OSSTData!O637),"",OSSTData!O637=97,97,OSSTData!O637=0,1,OSSTData!O637&gt;0,0)</f>
        <v/>
      </c>
      <c r="K637" s="18" t="str">
        <f>_xlfn.IFS(OR(ISBLANK(OSSTData!B637),(OSSTData!D637=2)),"",OR(ISBLANK(OSSTData!K637),ISBLANK(OSSTData!J637)),"",OR(OSSTData!K637=97,OSSTData!J637=97),97,AND(OSSTData!K637=0,OSSTData!J637=0),1,OR(OSSTData!K637=1,OSSTData!J637=1),0,AND(OSSTData!K637=1,OSSTData!J637=1),0)</f>
        <v/>
      </c>
      <c r="L637" s="18" t="str">
        <f t="shared" si="9"/>
        <v/>
      </c>
    </row>
    <row r="638" spans="1:12" x14ac:dyDescent="0.2">
      <c r="A638" s="18" t="str">
        <f>_xlfn.IFS(OR(ISBLANK(OSSTData!B638),OSSTData!D638=2),"",OR(OSSTData!E638=97,OSSTData!F638=97),97,OR(ISBLANK(OSSTData!E638),ISBLANK(OSSTData!F638)),"",OR(OSSTData!E638&lt;97,OSSTData!F638&lt;97),(OSSTData!E638+OSSTData!F638))</f>
        <v/>
      </c>
      <c r="B638" s="18" t="str">
        <f>_xlfn.IFS(OR(ISBLANK(OSSTData!B638),OSSTData!D638=2),"",OR(ISBLANK(OSSTData!G638),ISBLANK(OSSTData!H638)),"",OR(OSSTData!G638=97,OSSTData!H638=97),97,OR(OSSTData!G638&lt;97,OSSTData!H638&lt;97),(OSSTData!G638+OSSTData!H638))</f>
        <v/>
      </c>
      <c r="C638" s="18" t="str">
        <f>_xlfn.IFS(OR(ISBLANK(OSSTData!B638),OSSTData!D638=2),"",ISBLANK(A638),"",A638=97,97,A638=0,1,A638&lt;97,0)</f>
        <v/>
      </c>
      <c r="D638" s="18" t="str">
        <f>_xlfn.IFS(OR(ISBLANK(OSSTData!B638),OSSTData!D638=2),"",ISBLANK(A638),"",A638=97,97,A638&lt;10,0,A638&gt;=10,1)</f>
        <v/>
      </c>
      <c r="E638" s="18" t="str">
        <f>_xlfn.IFS(OR(ISBLANK(OSSTData!B638),OSSTData!D638=2),"",ISBLANK(A638),"",A638=97,97,A638&lt;20,0,A638&gt;=20,1)</f>
        <v/>
      </c>
      <c r="F638" s="18" t="str">
        <f>_xlfn.IFS(OR(ISBLANK(OSSTData!B638),OSSTData!D638=2),"",ISBLANK(A638),"",A638=97,97,AND(OSSTData!E638=0,OSSTData!F638&gt;0),1,AND(OSSTData!E638&gt;0,OSSTData!F638=0),1,AND(OSSTData!E638=0,OSSTData!F638=0),0,AND(OSSTData!E638&gt;0,OSSTData!F638&gt;0),0)</f>
        <v/>
      </c>
      <c r="G638" s="18" t="str">
        <f>IFERROR(_xlfn.IFS(OR(ISBLANK(OSSTData!B638),OSSTData!D638=2),"",OR(ISBLANK(OSSTData!E638),ISBLANK(OSSTData!F638),ISBLANK(OSSTData!G638),ISBLANK(OSSTData!H638)),"",OR(OSSTData!E638=97,OSSTData!F638=97,OSSTData!G638=97,OSSTData!H638=97),97,AND(OSSTData!E638=0,OSSTData!F638=0,OSSTData!G638=0,OSSTData!H638=0),1,OR(OSSTData!E638&gt;0,OSSTData!F638&gt;0),0),0)</f>
        <v/>
      </c>
      <c r="H638" s="18" t="str">
        <f>_xlfn.IFS(OR(ISBLANK(OSSTData!B638),OSSTData!D638=2),"",OR(ISBLANK(OSSTData!E638),ISBLANK(OSSTData!F638),ISBLANK(OSSTData!G638),ISBLANK(OSSTData!H638)),"",OR(OSSTData!E638=97,OSSTData!F638=97,OSSTData!G638=97,OSSTData!H638=97),97,AND(OSSTData!E638=0,OSSTData!F638=0,OSSTData!G638=0,OSSTData!H638=0),0,AND(OSSTData!E638=0,OSSTData!F638=0,OSSTData!G638=1,OSSTData!H638=1),0,AND(OSSTData!E638=0,OSSTData!F638=0,OSSTData!G638=0,OSSTData!H638=1),1,AND(OSSTData!E638=0,OSSTData!F638=0,OSSTData!G638=1,OSSTData!H638=0),1,AND(OSSTData!E638&gt;0,OSSTData!F638=0,OSSTData!G638=1,OSSTData!H638=0),1,AND(OSSTData!E638=0,OSSTData!F638&gt;0,OSSTData!G638=0,OSSTData!H638=1),1,AND(OSSTData!E638&gt;0,OSSTData!F638&gt;0),0)</f>
        <v/>
      </c>
      <c r="I638" s="18" t="str">
        <f>_xlfn.IFS(OR(ISBLANK(OSSTData!B638),OSSTData!D638=2),"",ISBLANK(OSSTData!N638),"",OSSTData!N638=97,97,OSSTData!N638=0,1,OSSTData!N638&gt;0,0)</f>
        <v/>
      </c>
      <c r="J638" s="18" t="str">
        <f>_xlfn.IFS(OR(ISBLANK(OSSTData!B638),OSSTData!D638=2),"",ISBLANK(OSSTData!O638),"",OSSTData!O638=97,97,OSSTData!O638=0,1,OSSTData!O638&gt;0,0)</f>
        <v/>
      </c>
      <c r="K638" s="18" t="str">
        <f>_xlfn.IFS(OR(ISBLANK(OSSTData!B638),(OSSTData!D638=2)),"",OR(ISBLANK(OSSTData!K638),ISBLANK(OSSTData!J638)),"",OR(OSSTData!K638=97,OSSTData!J638=97),97,AND(OSSTData!K638=0,OSSTData!J638=0),1,OR(OSSTData!K638=1,OSSTData!J638=1),0,AND(OSSTData!K638=1,OSSTData!J638=1),0)</f>
        <v/>
      </c>
      <c r="L638" s="18" t="str">
        <f t="shared" si="9"/>
        <v/>
      </c>
    </row>
    <row r="639" spans="1:12" x14ac:dyDescent="0.2">
      <c r="A639" s="18" t="str">
        <f>_xlfn.IFS(OR(ISBLANK(OSSTData!B639),OSSTData!D639=2),"",OR(OSSTData!E639=97,OSSTData!F639=97),97,OR(ISBLANK(OSSTData!E639),ISBLANK(OSSTData!F639)),"",OR(OSSTData!E639&lt;97,OSSTData!F639&lt;97),(OSSTData!E639+OSSTData!F639))</f>
        <v/>
      </c>
      <c r="B639" s="18" t="str">
        <f>_xlfn.IFS(OR(ISBLANK(OSSTData!B639),OSSTData!D639=2),"",OR(ISBLANK(OSSTData!G639),ISBLANK(OSSTData!H639)),"",OR(OSSTData!G639=97,OSSTData!H639=97),97,OR(OSSTData!G639&lt;97,OSSTData!H639&lt;97),(OSSTData!G639+OSSTData!H639))</f>
        <v/>
      </c>
      <c r="C639" s="18" t="str">
        <f>_xlfn.IFS(OR(ISBLANK(OSSTData!B639),OSSTData!D639=2),"",ISBLANK(A639),"",A639=97,97,A639=0,1,A639&lt;97,0)</f>
        <v/>
      </c>
      <c r="D639" s="18" t="str">
        <f>_xlfn.IFS(OR(ISBLANK(OSSTData!B639),OSSTData!D639=2),"",ISBLANK(A639),"",A639=97,97,A639&lt;10,0,A639&gt;=10,1)</f>
        <v/>
      </c>
      <c r="E639" s="18" t="str">
        <f>_xlfn.IFS(OR(ISBLANK(OSSTData!B639),OSSTData!D639=2),"",ISBLANK(A639),"",A639=97,97,A639&lt;20,0,A639&gt;=20,1)</f>
        <v/>
      </c>
      <c r="F639" s="18" t="str">
        <f>_xlfn.IFS(OR(ISBLANK(OSSTData!B639),OSSTData!D639=2),"",ISBLANK(A639),"",A639=97,97,AND(OSSTData!E639=0,OSSTData!F639&gt;0),1,AND(OSSTData!E639&gt;0,OSSTData!F639=0),1,AND(OSSTData!E639=0,OSSTData!F639=0),0,AND(OSSTData!E639&gt;0,OSSTData!F639&gt;0),0)</f>
        <v/>
      </c>
      <c r="G639" s="18" t="str">
        <f>IFERROR(_xlfn.IFS(OR(ISBLANK(OSSTData!B639),OSSTData!D639=2),"",OR(ISBLANK(OSSTData!E639),ISBLANK(OSSTData!F639),ISBLANK(OSSTData!G639),ISBLANK(OSSTData!H639)),"",OR(OSSTData!E639=97,OSSTData!F639=97,OSSTData!G639=97,OSSTData!H639=97),97,AND(OSSTData!E639=0,OSSTData!F639=0,OSSTData!G639=0,OSSTData!H639=0),1,OR(OSSTData!E639&gt;0,OSSTData!F639&gt;0),0),0)</f>
        <v/>
      </c>
      <c r="H639" s="18" t="str">
        <f>_xlfn.IFS(OR(ISBLANK(OSSTData!B639),OSSTData!D639=2),"",OR(ISBLANK(OSSTData!E639),ISBLANK(OSSTData!F639),ISBLANK(OSSTData!G639),ISBLANK(OSSTData!H639)),"",OR(OSSTData!E639=97,OSSTData!F639=97,OSSTData!G639=97,OSSTData!H639=97),97,AND(OSSTData!E639=0,OSSTData!F639=0,OSSTData!G639=0,OSSTData!H639=0),0,AND(OSSTData!E639=0,OSSTData!F639=0,OSSTData!G639=1,OSSTData!H639=1),0,AND(OSSTData!E639=0,OSSTData!F639=0,OSSTData!G639=0,OSSTData!H639=1),1,AND(OSSTData!E639=0,OSSTData!F639=0,OSSTData!G639=1,OSSTData!H639=0),1,AND(OSSTData!E639&gt;0,OSSTData!F639=0,OSSTData!G639=1,OSSTData!H639=0),1,AND(OSSTData!E639=0,OSSTData!F639&gt;0,OSSTData!G639=0,OSSTData!H639=1),1,AND(OSSTData!E639&gt;0,OSSTData!F639&gt;0),0)</f>
        <v/>
      </c>
      <c r="I639" s="18" t="str">
        <f>_xlfn.IFS(OR(ISBLANK(OSSTData!B639),OSSTData!D639=2),"",ISBLANK(OSSTData!N639),"",OSSTData!N639=97,97,OSSTData!N639=0,1,OSSTData!N639&gt;0,0)</f>
        <v/>
      </c>
      <c r="J639" s="18" t="str">
        <f>_xlfn.IFS(OR(ISBLANK(OSSTData!B639),OSSTData!D639=2),"",ISBLANK(OSSTData!O639),"",OSSTData!O639=97,97,OSSTData!O639=0,1,OSSTData!O639&gt;0,0)</f>
        <v/>
      </c>
      <c r="K639" s="18" t="str">
        <f>_xlfn.IFS(OR(ISBLANK(OSSTData!B639),(OSSTData!D639=2)),"",OR(ISBLANK(OSSTData!K639),ISBLANK(OSSTData!J639)),"",OR(OSSTData!K639=97,OSSTData!J639=97),97,AND(OSSTData!K639=0,OSSTData!J639=0),1,OR(OSSTData!K639=1,OSSTData!J639=1),0,AND(OSSTData!K639=1,OSSTData!J639=1),0)</f>
        <v/>
      </c>
      <c r="L639" s="18" t="str">
        <f t="shared" si="9"/>
        <v/>
      </c>
    </row>
    <row r="640" spans="1:12" x14ac:dyDescent="0.2">
      <c r="A640" s="18" t="str">
        <f>_xlfn.IFS(OR(ISBLANK(OSSTData!B640),OSSTData!D640=2),"",OR(OSSTData!E640=97,OSSTData!F640=97),97,OR(ISBLANK(OSSTData!E640),ISBLANK(OSSTData!F640)),"",OR(OSSTData!E640&lt;97,OSSTData!F640&lt;97),(OSSTData!E640+OSSTData!F640))</f>
        <v/>
      </c>
      <c r="B640" s="18" t="str">
        <f>_xlfn.IFS(OR(ISBLANK(OSSTData!B640),OSSTData!D640=2),"",OR(ISBLANK(OSSTData!G640),ISBLANK(OSSTData!H640)),"",OR(OSSTData!G640=97,OSSTData!H640=97),97,OR(OSSTData!G640&lt;97,OSSTData!H640&lt;97),(OSSTData!G640+OSSTData!H640))</f>
        <v/>
      </c>
      <c r="C640" s="18" t="str">
        <f>_xlfn.IFS(OR(ISBLANK(OSSTData!B640),OSSTData!D640=2),"",ISBLANK(A640),"",A640=97,97,A640=0,1,A640&lt;97,0)</f>
        <v/>
      </c>
      <c r="D640" s="18" t="str">
        <f>_xlfn.IFS(OR(ISBLANK(OSSTData!B640),OSSTData!D640=2),"",ISBLANK(A640),"",A640=97,97,A640&lt;10,0,A640&gt;=10,1)</f>
        <v/>
      </c>
      <c r="E640" s="18" t="str">
        <f>_xlfn.IFS(OR(ISBLANK(OSSTData!B640),OSSTData!D640=2),"",ISBLANK(A640),"",A640=97,97,A640&lt;20,0,A640&gt;=20,1)</f>
        <v/>
      </c>
      <c r="F640" s="18" t="str">
        <f>_xlfn.IFS(OR(ISBLANK(OSSTData!B640),OSSTData!D640=2),"",ISBLANK(A640),"",A640=97,97,AND(OSSTData!E640=0,OSSTData!F640&gt;0),1,AND(OSSTData!E640&gt;0,OSSTData!F640=0),1,AND(OSSTData!E640=0,OSSTData!F640=0),0,AND(OSSTData!E640&gt;0,OSSTData!F640&gt;0),0)</f>
        <v/>
      </c>
      <c r="G640" s="18" t="str">
        <f>IFERROR(_xlfn.IFS(OR(ISBLANK(OSSTData!B640),OSSTData!D640=2),"",OR(ISBLANK(OSSTData!E640),ISBLANK(OSSTData!F640),ISBLANK(OSSTData!G640),ISBLANK(OSSTData!H640)),"",OR(OSSTData!E640=97,OSSTData!F640=97,OSSTData!G640=97,OSSTData!H640=97),97,AND(OSSTData!E640=0,OSSTData!F640=0,OSSTData!G640=0,OSSTData!H640=0),1,OR(OSSTData!E640&gt;0,OSSTData!F640&gt;0),0),0)</f>
        <v/>
      </c>
      <c r="H640" s="18" t="str">
        <f>_xlfn.IFS(OR(ISBLANK(OSSTData!B640),OSSTData!D640=2),"",OR(ISBLANK(OSSTData!E640),ISBLANK(OSSTData!F640),ISBLANK(OSSTData!G640),ISBLANK(OSSTData!H640)),"",OR(OSSTData!E640=97,OSSTData!F640=97,OSSTData!G640=97,OSSTData!H640=97),97,AND(OSSTData!E640=0,OSSTData!F640=0,OSSTData!G640=0,OSSTData!H640=0),0,AND(OSSTData!E640=0,OSSTData!F640=0,OSSTData!G640=1,OSSTData!H640=1),0,AND(OSSTData!E640=0,OSSTData!F640=0,OSSTData!G640=0,OSSTData!H640=1),1,AND(OSSTData!E640=0,OSSTData!F640=0,OSSTData!G640=1,OSSTData!H640=0),1,AND(OSSTData!E640&gt;0,OSSTData!F640=0,OSSTData!G640=1,OSSTData!H640=0),1,AND(OSSTData!E640=0,OSSTData!F640&gt;0,OSSTData!G640=0,OSSTData!H640=1),1,AND(OSSTData!E640&gt;0,OSSTData!F640&gt;0),0)</f>
        <v/>
      </c>
      <c r="I640" s="18" t="str">
        <f>_xlfn.IFS(OR(ISBLANK(OSSTData!B640),OSSTData!D640=2),"",ISBLANK(OSSTData!N640),"",OSSTData!N640=97,97,OSSTData!N640=0,1,OSSTData!N640&gt;0,0)</f>
        <v/>
      </c>
      <c r="J640" s="18" t="str">
        <f>_xlfn.IFS(OR(ISBLANK(OSSTData!B640),OSSTData!D640=2),"",ISBLANK(OSSTData!O640),"",OSSTData!O640=97,97,OSSTData!O640=0,1,OSSTData!O640&gt;0,0)</f>
        <v/>
      </c>
      <c r="K640" s="18" t="str">
        <f>_xlfn.IFS(OR(ISBLANK(OSSTData!B640),(OSSTData!D640=2)),"",OR(ISBLANK(OSSTData!K640),ISBLANK(OSSTData!J640)),"",OR(OSSTData!K640=97,OSSTData!J640=97),97,AND(OSSTData!K640=0,OSSTData!J640=0),1,OR(OSSTData!K640=1,OSSTData!J640=1),0,AND(OSSTData!K640=1,OSSTData!J640=1),0)</f>
        <v/>
      </c>
      <c r="L640" s="18" t="str">
        <f t="shared" si="9"/>
        <v/>
      </c>
    </row>
    <row r="641" spans="1:12" x14ac:dyDescent="0.2">
      <c r="A641" s="18" t="str">
        <f>_xlfn.IFS(OR(ISBLANK(OSSTData!B641),OSSTData!D641=2),"",OR(OSSTData!E641=97,OSSTData!F641=97),97,OR(ISBLANK(OSSTData!E641),ISBLANK(OSSTData!F641)),"",OR(OSSTData!E641&lt;97,OSSTData!F641&lt;97),(OSSTData!E641+OSSTData!F641))</f>
        <v/>
      </c>
      <c r="B641" s="18" t="str">
        <f>_xlfn.IFS(OR(ISBLANK(OSSTData!B641),OSSTData!D641=2),"",OR(ISBLANK(OSSTData!G641),ISBLANK(OSSTData!H641)),"",OR(OSSTData!G641=97,OSSTData!H641=97),97,OR(OSSTData!G641&lt;97,OSSTData!H641&lt;97),(OSSTData!G641+OSSTData!H641))</f>
        <v/>
      </c>
      <c r="C641" s="18" t="str">
        <f>_xlfn.IFS(OR(ISBLANK(OSSTData!B641),OSSTData!D641=2),"",ISBLANK(A641),"",A641=97,97,A641=0,1,A641&lt;97,0)</f>
        <v/>
      </c>
      <c r="D641" s="18" t="str">
        <f>_xlfn.IFS(OR(ISBLANK(OSSTData!B641),OSSTData!D641=2),"",ISBLANK(A641),"",A641=97,97,A641&lt;10,0,A641&gt;=10,1)</f>
        <v/>
      </c>
      <c r="E641" s="18" t="str">
        <f>_xlfn.IFS(OR(ISBLANK(OSSTData!B641),OSSTData!D641=2),"",ISBLANK(A641),"",A641=97,97,A641&lt;20,0,A641&gt;=20,1)</f>
        <v/>
      </c>
      <c r="F641" s="18" t="str">
        <f>_xlfn.IFS(OR(ISBLANK(OSSTData!B641),OSSTData!D641=2),"",ISBLANK(A641),"",A641=97,97,AND(OSSTData!E641=0,OSSTData!F641&gt;0),1,AND(OSSTData!E641&gt;0,OSSTData!F641=0),1,AND(OSSTData!E641=0,OSSTData!F641=0),0,AND(OSSTData!E641&gt;0,OSSTData!F641&gt;0),0)</f>
        <v/>
      </c>
      <c r="G641" s="18" t="str">
        <f>IFERROR(_xlfn.IFS(OR(ISBLANK(OSSTData!B641),OSSTData!D641=2),"",OR(ISBLANK(OSSTData!E641),ISBLANK(OSSTData!F641),ISBLANK(OSSTData!G641),ISBLANK(OSSTData!H641)),"",OR(OSSTData!E641=97,OSSTData!F641=97,OSSTData!G641=97,OSSTData!H641=97),97,AND(OSSTData!E641=0,OSSTData!F641=0,OSSTData!G641=0,OSSTData!H641=0),1,OR(OSSTData!E641&gt;0,OSSTData!F641&gt;0),0),0)</f>
        <v/>
      </c>
      <c r="H641" s="18" t="str">
        <f>_xlfn.IFS(OR(ISBLANK(OSSTData!B641),OSSTData!D641=2),"",OR(ISBLANK(OSSTData!E641),ISBLANK(OSSTData!F641),ISBLANK(OSSTData!G641),ISBLANK(OSSTData!H641)),"",OR(OSSTData!E641=97,OSSTData!F641=97,OSSTData!G641=97,OSSTData!H641=97),97,AND(OSSTData!E641=0,OSSTData!F641=0,OSSTData!G641=0,OSSTData!H641=0),0,AND(OSSTData!E641=0,OSSTData!F641=0,OSSTData!G641=1,OSSTData!H641=1),0,AND(OSSTData!E641=0,OSSTData!F641=0,OSSTData!G641=0,OSSTData!H641=1),1,AND(OSSTData!E641=0,OSSTData!F641=0,OSSTData!G641=1,OSSTData!H641=0),1,AND(OSSTData!E641&gt;0,OSSTData!F641=0,OSSTData!G641=1,OSSTData!H641=0),1,AND(OSSTData!E641=0,OSSTData!F641&gt;0,OSSTData!G641=0,OSSTData!H641=1),1,AND(OSSTData!E641&gt;0,OSSTData!F641&gt;0),0)</f>
        <v/>
      </c>
      <c r="I641" s="18" t="str">
        <f>_xlfn.IFS(OR(ISBLANK(OSSTData!B641),OSSTData!D641=2),"",ISBLANK(OSSTData!N641),"",OSSTData!N641=97,97,OSSTData!N641=0,1,OSSTData!N641&gt;0,0)</f>
        <v/>
      </c>
      <c r="J641" s="18" t="str">
        <f>_xlfn.IFS(OR(ISBLANK(OSSTData!B641),OSSTData!D641=2),"",ISBLANK(OSSTData!O641),"",OSSTData!O641=97,97,OSSTData!O641=0,1,OSSTData!O641&gt;0,0)</f>
        <v/>
      </c>
      <c r="K641" s="18" t="str">
        <f>_xlfn.IFS(OR(ISBLANK(OSSTData!B641),(OSSTData!D641=2)),"",OR(ISBLANK(OSSTData!K641),ISBLANK(OSSTData!J641)),"",OR(OSSTData!K641=97,OSSTData!J641=97),97,AND(OSSTData!K641=0,OSSTData!J641=0),1,OR(OSSTData!K641=1,OSSTData!J641=1),0,AND(OSSTData!K641=1,OSSTData!J641=1),0)</f>
        <v/>
      </c>
      <c r="L641" s="18" t="str">
        <f t="shared" si="9"/>
        <v/>
      </c>
    </row>
    <row r="642" spans="1:12" x14ac:dyDescent="0.2">
      <c r="A642" s="18" t="str">
        <f>_xlfn.IFS(OR(ISBLANK(OSSTData!B642),OSSTData!D642=2),"",OR(OSSTData!E642=97,OSSTData!F642=97),97,OR(ISBLANK(OSSTData!E642),ISBLANK(OSSTData!F642)),"",OR(OSSTData!E642&lt;97,OSSTData!F642&lt;97),(OSSTData!E642+OSSTData!F642))</f>
        <v/>
      </c>
      <c r="B642" s="18" t="str">
        <f>_xlfn.IFS(OR(ISBLANK(OSSTData!B642),OSSTData!D642=2),"",OR(ISBLANK(OSSTData!G642),ISBLANK(OSSTData!H642)),"",OR(OSSTData!G642=97,OSSTData!H642=97),97,OR(OSSTData!G642&lt;97,OSSTData!H642&lt;97),(OSSTData!G642+OSSTData!H642))</f>
        <v/>
      </c>
      <c r="C642" s="18" t="str">
        <f>_xlfn.IFS(OR(ISBLANK(OSSTData!B642),OSSTData!D642=2),"",ISBLANK(A642),"",A642=97,97,A642=0,1,A642&lt;97,0)</f>
        <v/>
      </c>
      <c r="D642" s="18" t="str">
        <f>_xlfn.IFS(OR(ISBLANK(OSSTData!B642),OSSTData!D642=2),"",ISBLANK(A642),"",A642=97,97,A642&lt;10,0,A642&gt;=10,1)</f>
        <v/>
      </c>
      <c r="E642" s="18" t="str">
        <f>_xlfn.IFS(OR(ISBLANK(OSSTData!B642),OSSTData!D642=2),"",ISBLANK(A642),"",A642=97,97,A642&lt;20,0,A642&gt;=20,1)</f>
        <v/>
      </c>
      <c r="F642" s="18" t="str">
        <f>_xlfn.IFS(OR(ISBLANK(OSSTData!B642),OSSTData!D642=2),"",ISBLANK(A642),"",A642=97,97,AND(OSSTData!E642=0,OSSTData!F642&gt;0),1,AND(OSSTData!E642&gt;0,OSSTData!F642=0),1,AND(OSSTData!E642=0,OSSTData!F642=0),0,AND(OSSTData!E642&gt;0,OSSTData!F642&gt;0),0)</f>
        <v/>
      </c>
      <c r="G642" s="18" t="str">
        <f>IFERROR(_xlfn.IFS(OR(ISBLANK(OSSTData!B642),OSSTData!D642=2),"",OR(ISBLANK(OSSTData!E642),ISBLANK(OSSTData!F642),ISBLANK(OSSTData!G642),ISBLANK(OSSTData!H642)),"",OR(OSSTData!E642=97,OSSTData!F642=97,OSSTData!G642=97,OSSTData!H642=97),97,AND(OSSTData!E642=0,OSSTData!F642=0,OSSTData!G642=0,OSSTData!H642=0),1,OR(OSSTData!E642&gt;0,OSSTData!F642&gt;0),0),0)</f>
        <v/>
      </c>
      <c r="H642" s="18" t="str">
        <f>_xlfn.IFS(OR(ISBLANK(OSSTData!B642),OSSTData!D642=2),"",OR(ISBLANK(OSSTData!E642),ISBLANK(OSSTData!F642),ISBLANK(OSSTData!G642),ISBLANK(OSSTData!H642)),"",OR(OSSTData!E642=97,OSSTData!F642=97,OSSTData!G642=97,OSSTData!H642=97),97,AND(OSSTData!E642=0,OSSTData!F642=0,OSSTData!G642=0,OSSTData!H642=0),0,AND(OSSTData!E642=0,OSSTData!F642=0,OSSTData!G642=1,OSSTData!H642=1),0,AND(OSSTData!E642=0,OSSTData!F642=0,OSSTData!G642=0,OSSTData!H642=1),1,AND(OSSTData!E642=0,OSSTData!F642=0,OSSTData!G642=1,OSSTData!H642=0),1,AND(OSSTData!E642&gt;0,OSSTData!F642=0,OSSTData!G642=1,OSSTData!H642=0),1,AND(OSSTData!E642=0,OSSTData!F642&gt;0,OSSTData!G642=0,OSSTData!H642=1),1,AND(OSSTData!E642&gt;0,OSSTData!F642&gt;0),0)</f>
        <v/>
      </c>
      <c r="I642" s="18" t="str">
        <f>_xlfn.IFS(OR(ISBLANK(OSSTData!B642),OSSTData!D642=2),"",ISBLANK(OSSTData!N642),"",OSSTData!N642=97,97,OSSTData!N642=0,1,OSSTData!N642&gt;0,0)</f>
        <v/>
      </c>
      <c r="J642" s="18" t="str">
        <f>_xlfn.IFS(OR(ISBLANK(OSSTData!B642),OSSTData!D642=2),"",ISBLANK(OSSTData!O642),"",OSSTData!O642=97,97,OSSTData!O642=0,1,OSSTData!O642&gt;0,0)</f>
        <v/>
      </c>
      <c r="K642" s="18" t="str">
        <f>_xlfn.IFS(OR(ISBLANK(OSSTData!B642),(OSSTData!D642=2)),"",OR(ISBLANK(OSSTData!K642),ISBLANK(OSSTData!J642)),"",OR(OSSTData!K642=97,OSSTData!J642=97),97,AND(OSSTData!K642=0,OSSTData!J642=0),1,OR(OSSTData!K642=1,OSSTData!J642=1),0,AND(OSSTData!K642=1,OSSTData!J642=1),0)</f>
        <v/>
      </c>
      <c r="L642" s="18" t="str">
        <f t="shared" ref="L642:L705" si="10">_xlfn.IFS(OR(ISBLANK(A642),OR(A642=97)),"",A642&gt;=0,A642)</f>
        <v/>
      </c>
    </row>
    <row r="643" spans="1:12" x14ac:dyDescent="0.2">
      <c r="A643" s="18" t="str">
        <f>_xlfn.IFS(OR(ISBLANK(OSSTData!B643),OSSTData!D643=2),"",OR(OSSTData!E643=97,OSSTData!F643=97),97,OR(ISBLANK(OSSTData!E643),ISBLANK(OSSTData!F643)),"",OR(OSSTData!E643&lt;97,OSSTData!F643&lt;97),(OSSTData!E643+OSSTData!F643))</f>
        <v/>
      </c>
      <c r="B643" s="18" t="str">
        <f>_xlfn.IFS(OR(ISBLANK(OSSTData!B643),OSSTData!D643=2),"",OR(ISBLANK(OSSTData!G643),ISBLANK(OSSTData!H643)),"",OR(OSSTData!G643=97,OSSTData!H643=97),97,OR(OSSTData!G643&lt;97,OSSTData!H643&lt;97),(OSSTData!G643+OSSTData!H643))</f>
        <v/>
      </c>
      <c r="C643" s="18" t="str">
        <f>_xlfn.IFS(OR(ISBLANK(OSSTData!B643),OSSTData!D643=2),"",ISBLANK(A643),"",A643=97,97,A643=0,1,A643&lt;97,0)</f>
        <v/>
      </c>
      <c r="D643" s="18" t="str">
        <f>_xlfn.IFS(OR(ISBLANK(OSSTData!B643),OSSTData!D643=2),"",ISBLANK(A643),"",A643=97,97,A643&lt;10,0,A643&gt;=10,1)</f>
        <v/>
      </c>
      <c r="E643" s="18" t="str">
        <f>_xlfn.IFS(OR(ISBLANK(OSSTData!B643),OSSTData!D643=2),"",ISBLANK(A643),"",A643=97,97,A643&lt;20,0,A643&gt;=20,1)</f>
        <v/>
      </c>
      <c r="F643" s="18" t="str">
        <f>_xlfn.IFS(OR(ISBLANK(OSSTData!B643),OSSTData!D643=2),"",ISBLANK(A643),"",A643=97,97,AND(OSSTData!E643=0,OSSTData!F643&gt;0),1,AND(OSSTData!E643&gt;0,OSSTData!F643=0),1,AND(OSSTData!E643=0,OSSTData!F643=0),0,AND(OSSTData!E643&gt;0,OSSTData!F643&gt;0),0)</f>
        <v/>
      </c>
      <c r="G643" s="18" t="str">
        <f>IFERROR(_xlfn.IFS(OR(ISBLANK(OSSTData!B643),OSSTData!D643=2),"",OR(ISBLANK(OSSTData!E643),ISBLANK(OSSTData!F643),ISBLANK(OSSTData!G643),ISBLANK(OSSTData!H643)),"",OR(OSSTData!E643=97,OSSTData!F643=97,OSSTData!G643=97,OSSTData!H643=97),97,AND(OSSTData!E643=0,OSSTData!F643=0,OSSTData!G643=0,OSSTData!H643=0),1,OR(OSSTData!E643&gt;0,OSSTData!F643&gt;0),0),0)</f>
        <v/>
      </c>
      <c r="H643" s="18" t="str">
        <f>_xlfn.IFS(OR(ISBLANK(OSSTData!B643),OSSTData!D643=2),"",OR(ISBLANK(OSSTData!E643),ISBLANK(OSSTData!F643),ISBLANK(OSSTData!G643),ISBLANK(OSSTData!H643)),"",OR(OSSTData!E643=97,OSSTData!F643=97,OSSTData!G643=97,OSSTData!H643=97),97,AND(OSSTData!E643=0,OSSTData!F643=0,OSSTData!G643=0,OSSTData!H643=0),0,AND(OSSTData!E643=0,OSSTData!F643=0,OSSTData!G643=1,OSSTData!H643=1),0,AND(OSSTData!E643=0,OSSTData!F643=0,OSSTData!G643=0,OSSTData!H643=1),1,AND(OSSTData!E643=0,OSSTData!F643=0,OSSTData!G643=1,OSSTData!H643=0),1,AND(OSSTData!E643&gt;0,OSSTData!F643=0,OSSTData!G643=1,OSSTData!H643=0),1,AND(OSSTData!E643=0,OSSTData!F643&gt;0,OSSTData!G643=0,OSSTData!H643=1),1,AND(OSSTData!E643&gt;0,OSSTData!F643&gt;0),0)</f>
        <v/>
      </c>
      <c r="I643" s="18" t="str">
        <f>_xlfn.IFS(OR(ISBLANK(OSSTData!B643),OSSTData!D643=2),"",ISBLANK(OSSTData!N643),"",OSSTData!N643=97,97,OSSTData!N643=0,1,OSSTData!N643&gt;0,0)</f>
        <v/>
      </c>
      <c r="J643" s="18" t="str">
        <f>_xlfn.IFS(OR(ISBLANK(OSSTData!B643),OSSTData!D643=2),"",ISBLANK(OSSTData!O643),"",OSSTData!O643=97,97,OSSTData!O643=0,1,OSSTData!O643&gt;0,0)</f>
        <v/>
      </c>
      <c r="K643" s="18" t="str">
        <f>_xlfn.IFS(OR(ISBLANK(OSSTData!B643),(OSSTData!D643=2)),"",OR(ISBLANK(OSSTData!K643),ISBLANK(OSSTData!J643)),"",OR(OSSTData!K643=97,OSSTData!J643=97),97,AND(OSSTData!K643=0,OSSTData!J643=0),1,OR(OSSTData!K643=1,OSSTData!J643=1),0,AND(OSSTData!K643=1,OSSTData!J643=1),0)</f>
        <v/>
      </c>
      <c r="L643" s="18" t="str">
        <f t="shared" si="10"/>
        <v/>
      </c>
    </row>
    <row r="644" spans="1:12" x14ac:dyDescent="0.2">
      <c r="A644" s="18" t="str">
        <f>_xlfn.IFS(OR(ISBLANK(OSSTData!B644),OSSTData!D644=2),"",OR(OSSTData!E644=97,OSSTData!F644=97),97,OR(ISBLANK(OSSTData!E644),ISBLANK(OSSTData!F644)),"",OR(OSSTData!E644&lt;97,OSSTData!F644&lt;97),(OSSTData!E644+OSSTData!F644))</f>
        <v/>
      </c>
      <c r="B644" s="18" t="str">
        <f>_xlfn.IFS(OR(ISBLANK(OSSTData!B644),OSSTData!D644=2),"",OR(ISBLANK(OSSTData!G644),ISBLANK(OSSTData!H644)),"",OR(OSSTData!G644=97,OSSTData!H644=97),97,OR(OSSTData!G644&lt;97,OSSTData!H644&lt;97),(OSSTData!G644+OSSTData!H644))</f>
        <v/>
      </c>
      <c r="C644" s="18" t="str">
        <f>_xlfn.IFS(OR(ISBLANK(OSSTData!B644),OSSTData!D644=2),"",ISBLANK(A644),"",A644=97,97,A644=0,1,A644&lt;97,0)</f>
        <v/>
      </c>
      <c r="D644" s="18" t="str">
        <f>_xlfn.IFS(OR(ISBLANK(OSSTData!B644),OSSTData!D644=2),"",ISBLANK(A644),"",A644=97,97,A644&lt;10,0,A644&gt;=10,1)</f>
        <v/>
      </c>
      <c r="E644" s="18" t="str">
        <f>_xlfn.IFS(OR(ISBLANK(OSSTData!B644),OSSTData!D644=2),"",ISBLANK(A644),"",A644=97,97,A644&lt;20,0,A644&gt;=20,1)</f>
        <v/>
      </c>
      <c r="F644" s="18" t="str">
        <f>_xlfn.IFS(OR(ISBLANK(OSSTData!B644),OSSTData!D644=2),"",ISBLANK(A644),"",A644=97,97,AND(OSSTData!E644=0,OSSTData!F644&gt;0),1,AND(OSSTData!E644&gt;0,OSSTData!F644=0),1,AND(OSSTData!E644=0,OSSTData!F644=0),0,AND(OSSTData!E644&gt;0,OSSTData!F644&gt;0),0)</f>
        <v/>
      </c>
      <c r="G644" s="18" t="str">
        <f>IFERROR(_xlfn.IFS(OR(ISBLANK(OSSTData!B644),OSSTData!D644=2),"",OR(ISBLANK(OSSTData!E644),ISBLANK(OSSTData!F644),ISBLANK(OSSTData!G644),ISBLANK(OSSTData!H644)),"",OR(OSSTData!E644=97,OSSTData!F644=97,OSSTData!G644=97,OSSTData!H644=97),97,AND(OSSTData!E644=0,OSSTData!F644=0,OSSTData!G644=0,OSSTData!H644=0),1,OR(OSSTData!E644&gt;0,OSSTData!F644&gt;0),0),0)</f>
        <v/>
      </c>
      <c r="H644" s="18" t="str">
        <f>_xlfn.IFS(OR(ISBLANK(OSSTData!B644),OSSTData!D644=2),"",OR(ISBLANK(OSSTData!E644),ISBLANK(OSSTData!F644),ISBLANK(OSSTData!G644),ISBLANK(OSSTData!H644)),"",OR(OSSTData!E644=97,OSSTData!F644=97,OSSTData!G644=97,OSSTData!H644=97),97,AND(OSSTData!E644=0,OSSTData!F644=0,OSSTData!G644=0,OSSTData!H644=0),0,AND(OSSTData!E644=0,OSSTData!F644=0,OSSTData!G644=1,OSSTData!H644=1),0,AND(OSSTData!E644=0,OSSTData!F644=0,OSSTData!G644=0,OSSTData!H644=1),1,AND(OSSTData!E644=0,OSSTData!F644=0,OSSTData!G644=1,OSSTData!H644=0),1,AND(OSSTData!E644&gt;0,OSSTData!F644=0,OSSTData!G644=1,OSSTData!H644=0),1,AND(OSSTData!E644=0,OSSTData!F644&gt;0,OSSTData!G644=0,OSSTData!H644=1),1,AND(OSSTData!E644&gt;0,OSSTData!F644&gt;0),0)</f>
        <v/>
      </c>
      <c r="I644" s="18" t="str">
        <f>_xlfn.IFS(OR(ISBLANK(OSSTData!B644),OSSTData!D644=2),"",ISBLANK(OSSTData!N644),"",OSSTData!N644=97,97,OSSTData!N644=0,1,OSSTData!N644&gt;0,0)</f>
        <v/>
      </c>
      <c r="J644" s="18" t="str">
        <f>_xlfn.IFS(OR(ISBLANK(OSSTData!B644),OSSTData!D644=2),"",ISBLANK(OSSTData!O644),"",OSSTData!O644=97,97,OSSTData!O644=0,1,OSSTData!O644&gt;0,0)</f>
        <v/>
      </c>
      <c r="K644" s="18" t="str">
        <f>_xlfn.IFS(OR(ISBLANK(OSSTData!B644),(OSSTData!D644=2)),"",OR(ISBLANK(OSSTData!K644),ISBLANK(OSSTData!J644)),"",OR(OSSTData!K644=97,OSSTData!J644=97),97,AND(OSSTData!K644=0,OSSTData!J644=0),1,OR(OSSTData!K644=1,OSSTData!J644=1),0,AND(OSSTData!K644=1,OSSTData!J644=1),0)</f>
        <v/>
      </c>
      <c r="L644" s="18" t="str">
        <f t="shared" si="10"/>
        <v/>
      </c>
    </row>
    <row r="645" spans="1:12" x14ac:dyDescent="0.2">
      <c r="A645" s="18" t="str">
        <f>_xlfn.IFS(OR(ISBLANK(OSSTData!B645),OSSTData!D645=2),"",OR(OSSTData!E645=97,OSSTData!F645=97),97,OR(ISBLANK(OSSTData!E645),ISBLANK(OSSTData!F645)),"",OR(OSSTData!E645&lt;97,OSSTData!F645&lt;97),(OSSTData!E645+OSSTData!F645))</f>
        <v/>
      </c>
      <c r="B645" s="18" t="str">
        <f>_xlfn.IFS(OR(ISBLANK(OSSTData!B645),OSSTData!D645=2),"",OR(ISBLANK(OSSTData!G645),ISBLANK(OSSTData!H645)),"",OR(OSSTData!G645=97,OSSTData!H645=97),97,OR(OSSTData!G645&lt;97,OSSTData!H645&lt;97),(OSSTData!G645+OSSTData!H645))</f>
        <v/>
      </c>
      <c r="C645" s="18" t="str">
        <f>_xlfn.IFS(OR(ISBLANK(OSSTData!B645),OSSTData!D645=2),"",ISBLANK(A645),"",A645=97,97,A645=0,1,A645&lt;97,0)</f>
        <v/>
      </c>
      <c r="D645" s="18" t="str">
        <f>_xlfn.IFS(OR(ISBLANK(OSSTData!B645),OSSTData!D645=2),"",ISBLANK(A645),"",A645=97,97,A645&lt;10,0,A645&gt;=10,1)</f>
        <v/>
      </c>
      <c r="E645" s="18" t="str">
        <f>_xlfn.IFS(OR(ISBLANK(OSSTData!B645),OSSTData!D645=2),"",ISBLANK(A645),"",A645=97,97,A645&lt;20,0,A645&gt;=20,1)</f>
        <v/>
      </c>
      <c r="F645" s="18" t="str">
        <f>_xlfn.IFS(OR(ISBLANK(OSSTData!B645),OSSTData!D645=2),"",ISBLANK(A645),"",A645=97,97,AND(OSSTData!E645=0,OSSTData!F645&gt;0),1,AND(OSSTData!E645&gt;0,OSSTData!F645=0),1,AND(OSSTData!E645=0,OSSTData!F645=0),0,AND(OSSTData!E645&gt;0,OSSTData!F645&gt;0),0)</f>
        <v/>
      </c>
      <c r="G645" s="18" t="str">
        <f>IFERROR(_xlfn.IFS(OR(ISBLANK(OSSTData!B645),OSSTData!D645=2),"",OR(ISBLANK(OSSTData!E645),ISBLANK(OSSTData!F645),ISBLANK(OSSTData!G645),ISBLANK(OSSTData!H645)),"",OR(OSSTData!E645=97,OSSTData!F645=97,OSSTData!G645=97,OSSTData!H645=97),97,AND(OSSTData!E645=0,OSSTData!F645=0,OSSTData!G645=0,OSSTData!H645=0),1,OR(OSSTData!E645&gt;0,OSSTData!F645&gt;0),0),0)</f>
        <v/>
      </c>
      <c r="H645" s="18" t="str">
        <f>_xlfn.IFS(OR(ISBLANK(OSSTData!B645),OSSTData!D645=2),"",OR(ISBLANK(OSSTData!E645),ISBLANK(OSSTData!F645),ISBLANK(OSSTData!G645),ISBLANK(OSSTData!H645)),"",OR(OSSTData!E645=97,OSSTData!F645=97,OSSTData!G645=97,OSSTData!H645=97),97,AND(OSSTData!E645=0,OSSTData!F645=0,OSSTData!G645=0,OSSTData!H645=0),0,AND(OSSTData!E645=0,OSSTData!F645=0,OSSTData!G645=1,OSSTData!H645=1),0,AND(OSSTData!E645=0,OSSTData!F645=0,OSSTData!G645=0,OSSTData!H645=1),1,AND(OSSTData!E645=0,OSSTData!F645=0,OSSTData!G645=1,OSSTData!H645=0),1,AND(OSSTData!E645&gt;0,OSSTData!F645=0,OSSTData!G645=1,OSSTData!H645=0),1,AND(OSSTData!E645=0,OSSTData!F645&gt;0,OSSTData!G645=0,OSSTData!H645=1),1,AND(OSSTData!E645&gt;0,OSSTData!F645&gt;0),0)</f>
        <v/>
      </c>
      <c r="I645" s="18" t="str">
        <f>_xlfn.IFS(OR(ISBLANK(OSSTData!B645),OSSTData!D645=2),"",ISBLANK(OSSTData!N645),"",OSSTData!N645=97,97,OSSTData!N645=0,1,OSSTData!N645&gt;0,0)</f>
        <v/>
      </c>
      <c r="J645" s="18" t="str">
        <f>_xlfn.IFS(OR(ISBLANK(OSSTData!B645),OSSTData!D645=2),"",ISBLANK(OSSTData!O645),"",OSSTData!O645=97,97,OSSTData!O645=0,1,OSSTData!O645&gt;0,0)</f>
        <v/>
      </c>
      <c r="K645" s="18" t="str">
        <f>_xlfn.IFS(OR(ISBLANK(OSSTData!B645),(OSSTData!D645=2)),"",OR(ISBLANK(OSSTData!K645),ISBLANK(OSSTData!J645)),"",OR(OSSTData!K645=97,OSSTData!J645=97),97,AND(OSSTData!K645=0,OSSTData!J645=0),1,OR(OSSTData!K645=1,OSSTData!J645=1),0,AND(OSSTData!K645=1,OSSTData!J645=1),0)</f>
        <v/>
      </c>
      <c r="L645" s="18" t="str">
        <f t="shared" si="10"/>
        <v/>
      </c>
    </row>
    <row r="646" spans="1:12" x14ac:dyDescent="0.2">
      <c r="A646" s="18" t="str">
        <f>_xlfn.IFS(OR(ISBLANK(OSSTData!B646),OSSTData!D646=2),"",OR(OSSTData!E646=97,OSSTData!F646=97),97,OR(ISBLANK(OSSTData!E646),ISBLANK(OSSTData!F646)),"",OR(OSSTData!E646&lt;97,OSSTData!F646&lt;97),(OSSTData!E646+OSSTData!F646))</f>
        <v/>
      </c>
      <c r="B646" s="18" t="str">
        <f>_xlfn.IFS(OR(ISBLANK(OSSTData!B646),OSSTData!D646=2),"",OR(ISBLANK(OSSTData!G646),ISBLANK(OSSTData!H646)),"",OR(OSSTData!G646=97,OSSTData!H646=97),97,OR(OSSTData!G646&lt;97,OSSTData!H646&lt;97),(OSSTData!G646+OSSTData!H646))</f>
        <v/>
      </c>
      <c r="C646" s="18" t="str">
        <f>_xlfn.IFS(OR(ISBLANK(OSSTData!B646),OSSTData!D646=2),"",ISBLANK(A646),"",A646=97,97,A646=0,1,A646&lt;97,0)</f>
        <v/>
      </c>
      <c r="D646" s="18" t="str">
        <f>_xlfn.IFS(OR(ISBLANK(OSSTData!B646),OSSTData!D646=2),"",ISBLANK(A646),"",A646=97,97,A646&lt;10,0,A646&gt;=10,1)</f>
        <v/>
      </c>
      <c r="E646" s="18" t="str">
        <f>_xlfn.IFS(OR(ISBLANK(OSSTData!B646),OSSTData!D646=2),"",ISBLANK(A646),"",A646=97,97,A646&lt;20,0,A646&gt;=20,1)</f>
        <v/>
      </c>
      <c r="F646" s="18" t="str">
        <f>_xlfn.IFS(OR(ISBLANK(OSSTData!B646),OSSTData!D646=2),"",ISBLANK(A646),"",A646=97,97,AND(OSSTData!E646=0,OSSTData!F646&gt;0),1,AND(OSSTData!E646&gt;0,OSSTData!F646=0),1,AND(OSSTData!E646=0,OSSTData!F646=0),0,AND(OSSTData!E646&gt;0,OSSTData!F646&gt;0),0)</f>
        <v/>
      </c>
      <c r="G646" s="18" t="str">
        <f>IFERROR(_xlfn.IFS(OR(ISBLANK(OSSTData!B646),OSSTData!D646=2),"",OR(ISBLANK(OSSTData!E646),ISBLANK(OSSTData!F646),ISBLANK(OSSTData!G646),ISBLANK(OSSTData!H646)),"",OR(OSSTData!E646=97,OSSTData!F646=97,OSSTData!G646=97,OSSTData!H646=97),97,AND(OSSTData!E646=0,OSSTData!F646=0,OSSTData!G646=0,OSSTData!H646=0),1,OR(OSSTData!E646&gt;0,OSSTData!F646&gt;0),0),0)</f>
        <v/>
      </c>
      <c r="H646" s="18" t="str">
        <f>_xlfn.IFS(OR(ISBLANK(OSSTData!B646),OSSTData!D646=2),"",OR(ISBLANK(OSSTData!E646),ISBLANK(OSSTData!F646),ISBLANK(OSSTData!G646),ISBLANK(OSSTData!H646)),"",OR(OSSTData!E646=97,OSSTData!F646=97,OSSTData!G646=97,OSSTData!H646=97),97,AND(OSSTData!E646=0,OSSTData!F646=0,OSSTData!G646=0,OSSTData!H646=0),0,AND(OSSTData!E646=0,OSSTData!F646=0,OSSTData!G646=1,OSSTData!H646=1),0,AND(OSSTData!E646=0,OSSTData!F646=0,OSSTData!G646=0,OSSTData!H646=1),1,AND(OSSTData!E646=0,OSSTData!F646=0,OSSTData!G646=1,OSSTData!H646=0),1,AND(OSSTData!E646&gt;0,OSSTData!F646=0,OSSTData!G646=1,OSSTData!H646=0),1,AND(OSSTData!E646=0,OSSTData!F646&gt;0,OSSTData!G646=0,OSSTData!H646=1),1,AND(OSSTData!E646&gt;0,OSSTData!F646&gt;0),0)</f>
        <v/>
      </c>
      <c r="I646" s="18" t="str">
        <f>_xlfn.IFS(OR(ISBLANK(OSSTData!B646),OSSTData!D646=2),"",ISBLANK(OSSTData!N646),"",OSSTData!N646=97,97,OSSTData!N646=0,1,OSSTData!N646&gt;0,0)</f>
        <v/>
      </c>
      <c r="J646" s="18" t="str">
        <f>_xlfn.IFS(OR(ISBLANK(OSSTData!B646),OSSTData!D646=2),"",ISBLANK(OSSTData!O646),"",OSSTData!O646=97,97,OSSTData!O646=0,1,OSSTData!O646&gt;0,0)</f>
        <v/>
      </c>
      <c r="K646" s="18" t="str">
        <f>_xlfn.IFS(OR(ISBLANK(OSSTData!B646),(OSSTData!D646=2)),"",OR(ISBLANK(OSSTData!K646),ISBLANK(OSSTData!J646)),"",OR(OSSTData!K646=97,OSSTData!J646=97),97,AND(OSSTData!K646=0,OSSTData!J646=0),1,OR(OSSTData!K646=1,OSSTData!J646=1),0,AND(OSSTData!K646=1,OSSTData!J646=1),0)</f>
        <v/>
      </c>
      <c r="L646" s="18" t="str">
        <f t="shared" si="10"/>
        <v/>
      </c>
    </row>
    <row r="647" spans="1:12" x14ac:dyDescent="0.2">
      <c r="A647" s="18" t="str">
        <f>_xlfn.IFS(OR(ISBLANK(OSSTData!B647),OSSTData!D647=2),"",OR(OSSTData!E647=97,OSSTData!F647=97),97,OR(ISBLANK(OSSTData!E647),ISBLANK(OSSTData!F647)),"",OR(OSSTData!E647&lt;97,OSSTData!F647&lt;97),(OSSTData!E647+OSSTData!F647))</f>
        <v/>
      </c>
      <c r="B647" s="18" t="str">
        <f>_xlfn.IFS(OR(ISBLANK(OSSTData!B647),OSSTData!D647=2),"",OR(ISBLANK(OSSTData!G647),ISBLANK(OSSTData!H647)),"",OR(OSSTData!G647=97,OSSTData!H647=97),97,OR(OSSTData!G647&lt;97,OSSTData!H647&lt;97),(OSSTData!G647+OSSTData!H647))</f>
        <v/>
      </c>
      <c r="C647" s="18" t="str">
        <f>_xlfn.IFS(OR(ISBLANK(OSSTData!B647),OSSTData!D647=2),"",ISBLANK(A647),"",A647=97,97,A647=0,1,A647&lt;97,0)</f>
        <v/>
      </c>
      <c r="D647" s="18" t="str">
        <f>_xlfn.IFS(OR(ISBLANK(OSSTData!B647),OSSTData!D647=2),"",ISBLANK(A647),"",A647=97,97,A647&lt;10,0,A647&gt;=10,1)</f>
        <v/>
      </c>
      <c r="E647" s="18" t="str">
        <f>_xlfn.IFS(OR(ISBLANK(OSSTData!B647),OSSTData!D647=2),"",ISBLANK(A647),"",A647=97,97,A647&lt;20,0,A647&gt;=20,1)</f>
        <v/>
      </c>
      <c r="F647" s="18" t="str">
        <f>_xlfn.IFS(OR(ISBLANK(OSSTData!B647),OSSTData!D647=2),"",ISBLANK(A647),"",A647=97,97,AND(OSSTData!E647=0,OSSTData!F647&gt;0),1,AND(OSSTData!E647&gt;0,OSSTData!F647=0),1,AND(OSSTData!E647=0,OSSTData!F647=0),0,AND(OSSTData!E647&gt;0,OSSTData!F647&gt;0),0)</f>
        <v/>
      </c>
      <c r="G647" s="18" t="str">
        <f>IFERROR(_xlfn.IFS(OR(ISBLANK(OSSTData!B647),OSSTData!D647=2),"",OR(ISBLANK(OSSTData!E647),ISBLANK(OSSTData!F647),ISBLANK(OSSTData!G647),ISBLANK(OSSTData!H647)),"",OR(OSSTData!E647=97,OSSTData!F647=97,OSSTData!G647=97,OSSTData!H647=97),97,AND(OSSTData!E647=0,OSSTData!F647=0,OSSTData!G647=0,OSSTData!H647=0),1,OR(OSSTData!E647&gt;0,OSSTData!F647&gt;0),0),0)</f>
        <v/>
      </c>
      <c r="H647" s="18" t="str">
        <f>_xlfn.IFS(OR(ISBLANK(OSSTData!B647),OSSTData!D647=2),"",OR(ISBLANK(OSSTData!E647),ISBLANK(OSSTData!F647),ISBLANK(OSSTData!G647),ISBLANK(OSSTData!H647)),"",OR(OSSTData!E647=97,OSSTData!F647=97,OSSTData!G647=97,OSSTData!H647=97),97,AND(OSSTData!E647=0,OSSTData!F647=0,OSSTData!G647=0,OSSTData!H647=0),0,AND(OSSTData!E647=0,OSSTData!F647=0,OSSTData!G647=1,OSSTData!H647=1),0,AND(OSSTData!E647=0,OSSTData!F647=0,OSSTData!G647=0,OSSTData!H647=1),1,AND(OSSTData!E647=0,OSSTData!F647=0,OSSTData!G647=1,OSSTData!H647=0),1,AND(OSSTData!E647&gt;0,OSSTData!F647=0,OSSTData!G647=1,OSSTData!H647=0),1,AND(OSSTData!E647=0,OSSTData!F647&gt;0,OSSTData!G647=0,OSSTData!H647=1),1,AND(OSSTData!E647&gt;0,OSSTData!F647&gt;0),0)</f>
        <v/>
      </c>
      <c r="I647" s="18" t="str">
        <f>_xlfn.IFS(OR(ISBLANK(OSSTData!B647),OSSTData!D647=2),"",ISBLANK(OSSTData!N647),"",OSSTData!N647=97,97,OSSTData!N647=0,1,OSSTData!N647&gt;0,0)</f>
        <v/>
      </c>
      <c r="J647" s="18" t="str">
        <f>_xlfn.IFS(OR(ISBLANK(OSSTData!B647),OSSTData!D647=2),"",ISBLANK(OSSTData!O647),"",OSSTData!O647=97,97,OSSTData!O647=0,1,OSSTData!O647&gt;0,0)</f>
        <v/>
      </c>
      <c r="K647" s="18" t="str">
        <f>_xlfn.IFS(OR(ISBLANK(OSSTData!B647),(OSSTData!D647=2)),"",OR(ISBLANK(OSSTData!K647),ISBLANK(OSSTData!J647)),"",OR(OSSTData!K647=97,OSSTData!J647=97),97,AND(OSSTData!K647=0,OSSTData!J647=0),1,OR(OSSTData!K647=1,OSSTData!J647=1),0,AND(OSSTData!K647=1,OSSTData!J647=1),0)</f>
        <v/>
      </c>
      <c r="L647" s="18" t="str">
        <f t="shared" si="10"/>
        <v/>
      </c>
    </row>
    <row r="648" spans="1:12" x14ac:dyDescent="0.2">
      <c r="A648" s="18" t="str">
        <f>_xlfn.IFS(OR(ISBLANK(OSSTData!B648),OSSTData!D648=2),"",OR(OSSTData!E648=97,OSSTData!F648=97),97,OR(ISBLANK(OSSTData!E648),ISBLANK(OSSTData!F648)),"",OR(OSSTData!E648&lt;97,OSSTData!F648&lt;97),(OSSTData!E648+OSSTData!F648))</f>
        <v/>
      </c>
      <c r="B648" s="18" t="str">
        <f>_xlfn.IFS(OR(ISBLANK(OSSTData!B648),OSSTData!D648=2),"",OR(ISBLANK(OSSTData!G648),ISBLANK(OSSTData!H648)),"",OR(OSSTData!G648=97,OSSTData!H648=97),97,OR(OSSTData!G648&lt;97,OSSTData!H648&lt;97),(OSSTData!G648+OSSTData!H648))</f>
        <v/>
      </c>
      <c r="C648" s="18" t="str">
        <f>_xlfn.IFS(OR(ISBLANK(OSSTData!B648),OSSTData!D648=2),"",ISBLANK(A648),"",A648=97,97,A648=0,1,A648&lt;97,0)</f>
        <v/>
      </c>
      <c r="D648" s="18" t="str">
        <f>_xlfn.IFS(OR(ISBLANK(OSSTData!B648),OSSTData!D648=2),"",ISBLANK(A648),"",A648=97,97,A648&lt;10,0,A648&gt;=10,1)</f>
        <v/>
      </c>
      <c r="E648" s="18" t="str">
        <f>_xlfn.IFS(OR(ISBLANK(OSSTData!B648),OSSTData!D648=2),"",ISBLANK(A648),"",A648=97,97,A648&lt;20,0,A648&gt;=20,1)</f>
        <v/>
      </c>
      <c r="F648" s="18" t="str">
        <f>_xlfn.IFS(OR(ISBLANK(OSSTData!B648),OSSTData!D648=2),"",ISBLANK(A648),"",A648=97,97,AND(OSSTData!E648=0,OSSTData!F648&gt;0),1,AND(OSSTData!E648&gt;0,OSSTData!F648=0),1,AND(OSSTData!E648=0,OSSTData!F648=0),0,AND(OSSTData!E648&gt;0,OSSTData!F648&gt;0),0)</f>
        <v/>
      </c>
      <c r="G648" s="18" t="str">
        <f>IFERROR(_xlfn.IFS(OR(ISBLANK(OSSTData!B648),OSSTData!D648=2),"",OR(ISBLANK(OSSTData!E648),ISBLANK(OSSTData!F648),ISBLANK(OSSTData!G648),ISBLANK(OSSTData!H648)),"",OR(OSSTData!E648=97,OSSTData!F648=97,OSSTData!G648=97,OSSTData!H648=97),97,AND(OSSTData!E648=0,OSSTData!F648=0,OSSTData!G648=0,OSSTData!H648=0),1,OR(OSSTData!E648&gt;0,OSSTData!F648&gt;0),0),0)</f>
        <v/>
      </c>
      <c r="H648" s="18" t="str">
        <f>_xlfn.IFS(OR(ISBLANK(OSSTData!B648),OSSTData!D648=2),"",OR(ISBLANK(OSSTData!E648),ISBLANK(OSSTData!F648),ISBLANK(OSSTData!G648),ISBLANK(OSSTData!H648)),"",OR(OSSTData!E648=97,OSSTData!F648=97,OSSTData!G648=97,OSSTData!H648=97),97,AND(OSSTData!E648=0,OSSTData!F648=0,OSSTData!G648=0,OSSTData!H648=0),0,AND(OSSTData!E648=0,OSSTData!F648=0,OSSTData!G648=1,OSSTData!H648=1),0,AND(OSSTData!E648=0,OSSTData!F648=0,OSSTData!G648=0,OSSTData!H648=1),1,AND(OSSTData!E648=0,OSSTData!F648=0,OSSTData!G648=1,OSSTData!H648=0),1,AND(OSSTData!E648&gt;0,OSSTData!F648=0,OSSTData!G648=1,OSSTData!H648=0),1,AND(OSSTData!E648=0,OSSTData!F648&gt;0,OSSTData!G648=0,OSSTData!H648=1),1,AND(OSSTData!E648&gt;0,OSSTData!F648&gt;0),0)</f>
        <v/>
      </c>
      <c r="I648" s="18" t="str">
        <f>_xlfn.IFS(OR(ISBLANK(OSSTData!B648),OSSTData!D648=2),"",ISBLANK(OSSTData!N648),"",OSSTData!N648=97,97,OSSTData!N648=0,1,OSSTData!N648&gt;0,0)</f>
        <v/>
      </c>
      <c r="J648" s="18" t="str">
        <f>_xlfn.IFS(OR(ISBLANK(OSSTData!B648),OSSTData!D648=2),"",ISBLANK(OSSTData!O648),"",OSSTData!O648=97,97,OSSTData!O648=0,1,OSSTData!O648&gt;0,0)</f>
        <v/>
      </c>
      <c r="K648" s="18" t="str">
        <f>_xlfn.IFS(OR(ISBLANK(OSSTData!B648),(OSSTData!D648=2)),"",OR(ISBLANK(OSSTData!K648),ISBLANK(OSSTData!J648)),"",OR(OSSTData!K648=97,OSSTData!J648=97),97,AND(OSSTData!K648=0,OSSTData!J648=0),1,OR(OSSTData!K648=1,OSSTData!J648=1),0,AND(OSSTData!K648=1,OSSTData!J648=1),0)</f>
        <v/>
      </c>
      <c r="L648" s="18" t="str">
        <f t="shared" si="10"/>
        <v/>
      </c>
    </row>
    <row r="649" spans="1:12" x14ac:dyDescent="0.2">
      <c r="A649" s="18" t="str">
        <f>_xlfn.IFS(OR(ISBLANK(OSSTData!B649),OSSTData!D649=2),"",OR(OSSTData!E649=97,OSSTData!F649=97),97,OR(ISBLANK(OSSTData!E649),ISBLANK(OSSTData!F649)),"",OR(OSSTData!E649&lt;97,OSSTData!F649&lt;97),(OSSTData!E649+OSSTData!F649))</f>
        <v/>
      </c>
      <c r="B649" s="18" t="str">
        <f>_xlfn.IFS(OR(ISBLANK(OSSTData!B649),OSSTData!D649=2),"",OR(ISBLANK(OSSTData!G649),ISBLANK(OSSTData!H649)),"",OR(OSSTData!G649=97,OSSTData!H649=97),97,OR(OSSTData!G649&lt;97,OSSTData!H649&lt;97),(OSSTData!G649+OSSTData!H649))</f>
        <v/>
      </c>
      <c r="C649" s="18" t="str">
        <f>_xlfn.IFS(OR(ISBLANK(OSSTData!B649),OSSTData!D649=2),"",ISBLANK(A649),"",A649=97,97,A649=0,1,A649&lt;97,0)</f>
        <v/>
      </c>
      <c r="D649" s="18" t="str">
        <f>_xlfn.IFS(OR(ISBLANK(OSSTData!B649),OSSTData!D649=2),"",ISBLANK(A649),"",A649=97,97,A649&lt;10,0,A649&gt;=10,1)</f>
        <v/>
      </c>
      <c r="E649" s="18" t="str">
        <f>_xlfn.IFS(OR(ISBLANK(OSSTData!B649),OSSTData!D649=2),"",ISBLANK(A649),"",A649=97,97,A649&lt;20,0,A649&gt;=20,1)</f>
        <v/>
      </c>
      <c r="F649" s="18" t="str">
        <f>_xlfn.IFS(OR(ISBLANK(OSSTData!B649),OSSTData!D649=2),"",ISBLANK(A649),"",A649=97,97,AND(OSSTData!E649=0,OSSTData!F649&gt;0),1,AND(OSSTData!E649&gt;0,OSSTData!F649=0),1,AND(OSSTData!E649=0,OSSTData!F649=0),0,AND(OSSTData!E649&gt;0,OSSTData!F649&gt;0),0)</f>
        <v/>
      </c>
      <c r="G649" s="18" t="str">
        <f>IFERROR(_xlfn.IFS(OR(ISBLANK(OSSTData!B649),OSSTData!D649=2),"",OR(ISBLANK(OSSTData!E649),ISBLANK(OSSTData!F649),ISBLANK(OSSTData!G649),ISBLANK(OSSTData!H649)),"",OR(OSSTData!E649=97,OSSTData!F649=97,OSSTData!G649=97,OSSTData!H649=97),97,AND(OSSTData!E649=0,OSSTData!F649=0,OSSTData!G649=0,OSSTData!H649=0),1,OR(OSSTData!E649&gt;0,OSSTData!F649&gt;0),0),0)</f>
        <v/>
      </c>
      <c r="H649" s="18" t="str">
        <f>_xlfn.IFS(OR(ISBLANK(OSSTData!B649),OSSTData!D649=2),"",OR(ISBLANK(OSSTData!E649),ISBLANK(OSSTData!F649),ISBLANK(OSSTData!G649),ISBLANK(OSSTData!H649)),"",OR(OSSTData!E649=97,OSSTData!F649=97,OSSTData!G649=97,OSSTData!H649=97),97,AND(OSSTData!E649=0,OSSTData!F649=0,OSSTData!G649=0,OSSTData!H649=0),0,AND(OSSTData!E649=0,OSSTData!F649=0,OSSTData!G649=1,OSSTData!H649=1),0,AND(OSSTData!E649=0,OSSTData!F649=0,OSSTData!G649=0,OSSTData!H649=1),1,AND(OSSTData!E649=0,OSSTData!F649=0,OSSTData!G649=1,OSSTData!H649=0),1,AND(OSSTData!E649&gt;0,OSSTData!F649=0,OSSTData!G649=1,OSSTData!H649=0),1,AND(OSSTData!E649=0,OSSTData!F649&gt;0,OSSTData!G649=0,OSSTData!H649=1),1,AND(OSSTData!E649&gt;0,OSSTData!F649&gt;0),0)</f>
        <v/>
      </c>
      <c r="I649" s="18" t="str">
        <f>_xlfn.IFS(OR(ISBLANK(OSSTData!B649),OSSTData!D649=2),"",ISBLANK(OSSTData!N649),"",OSSTData!N649=97,97,OSSTData!N649=0,1,OSSTData!N649&gt;0,0)</f>
        <v/>
      </c>
      <c r="J649" s="18" t="str">
        <f>_xlfn.IFS(OR(ISBLANK(OSSTData!B649),OSSTData!D649=2),"",ISBLANK(OSSTData!O649),"",OSSTData!O649=97,97,OSSTData!O649=0,1,OSSTData!O649&gt;0,0)</f>
        <v/>
      </c>
      <c r="K649" s="18" t="str">
        <f>_xlfn.IFS(OR(ISBLANK(OSSTData!B649),(OSSTData!D649=2)),"",OR(ISBLANK(OSSTData!K649),ISBLANK(OSSTData!J649)),"",OR(OSSTData!K649=97,OSSTData!J649=97),97,AND(OSSTData!K649=0,OSSTData!J649=0),1,OR(OSSTData!K649=1,OSSTData!J649=1),0,AND(OSSTData!K649=1,OSSTData!J649=1),0)</f>
        <v/>
      </c>
      <c r="L649" s="18" t="str">
        <f t="shared" si="10"/>
        <v/>
      </c>
    </row>
    <row r="650" spans="1:12" x14ac:dyDescent="0.2">
      <c r="A650" s="18" t="str">
        <f>_xlfn.IFS(OR(ISBLANK(OSSTData!B650),OSSTData!D650=2),"",OR(OSSTData!E650=97,OSSTData!F650=97),97,OR(ISBLANK(OSSTData!E650),ISBLANK(OSSTData!F650)),"",OR(OSSTData!E650&lt;97,OSSTData!F650&lt;97),(OSSTData!E650+OSSTData!F650))</f>
        <v/>
      </c>
      <c r="B650" s="18" t="str">
        <f>_xlfn.IFS(OR(ISBLANK(OSSTData!B650),OSSTData!D650=2),"",OR(ISBLANK(OSSTData!G650),ISBLANK(OSSTData!H650)),"",OR(OSSTData!G650=97,OSSTData!H650=97),97,OR(OSSTData!G650&lt;97,OSSTData!H650&lt;97),(OSSTData!G650+OSSTData!H650))</f>
        <v/>
      </c>
      <c r="C650" s="18" t="str">
        <f>_xlfn.IFS(OR(ISBLANK(OSSTData!B650),OSSTData!D650=2),"",ISBLANK(A650),"",A650=97,97,A650=0,1,A650&lt;97,0)</f>
        <v/>
      </c>
      <c r="D650" s="18" t="str">
        <f>_xlfn.IFS(OR(ISBLANK(OSSTData!B650),OSSTData!D650=2),"",ISBLANK(A650),"",A650=97,97,A650&lt;10,0,A650&gt;=10,1)</f>
        <v/>
      </c>
      <c r="E650" s="18" t="str">
        <f>_xlfn.IFS(OR(ISBLANK(OSSTData!B650),OSSTData!D650=2),"",ISBLANK(A650),"",A650=97,97,A650&lt;20,0,A650&gt;=20,1)</f>
        <v/>
      </c>
      <c r="F650" s="18" t="str">
        <f>_xlfn.IFS(OR(ISBLANK(OSSTData!B650),OSSTData!D650=2),"",ISBLANK(A650),"",A650=97,97,AND(OSSTData!E650=0,OSSTData!F650&gt;0),1,AND(OSSTData!E650&gt;0,OSSTData!F650=0),1,AND(OSSTData!E650=0,OSSTData!F650=0),0,AND(OSSTData!E650&gt;0,OSSTData!F650&gt;0),0)</f>
        <v/>
      </c>
      <c r="G650" s="18" t="str">
        <f>IFERROR(_xlfn.IFS(OR(ISBLANK(OSSTData!B650),OSSTData!D650=2),"",OR(ISBLANK(OSSTData!E650),ISBLANK(OSSTData!F650),ISBLANK(OSSTData!G650),ISBLANK(OSSTData!H650)),"",OR(OSSTData!E650=97,OSSTData!F650=97,OSSTData!G650=97,OSSTData!H650=97),97,AND(OSSTData!E650=0,OSSTData!F650=0,OSSTData!G650=0,OSSTData!H650=0),1,OR(OSSTData!E650&gt;0,OSSTData!F650&gt;0),0),0)</f>
        <v/>
      </c>
      <c r="H650" s="18" t="str">
        <f>_xlfn.IFS(OR(ISBLANK(OSSTData!B650),OSSTData!D650=2),"",OR(ISBLANK(OSSTData!E650),ISBLANK(OSSTData!F650),ISBLANK(OSSTData!G650),ISBLANK(OSSTData!H650)),"",OR(OSSTData!E650=97,OSSTData!F650=97,OSSTData!G650=97,OSSTData!H650=97),97,AND(OSSTData!E650=0,OSSTData!F650=0,OSSTData!G650=0,OSSTData!H650=0),0,AND(OSSTData!E650=0,OSSTData!F650=0,OSSTData!G650=1,OSSTData!H650=1),0,AND(OSSTData!E650=0,OSSTData!F650=0,OSSTData!G650=0,OSSTData!H650=1),1,AND(OSSTData!E650=0,OSSTData!F650=0,OSSTData!G650=1,OSSTData!H650=0),1,AND(OSSTData!E650&gt;0,OSSTData!F650=0,OSSTData!G650=1,OSSTData!H650=0),1,AND(OSSTData!E650=0,OSSTData!F650&gt;0,OSSTData!G650=0,OSSTData!H650=1),1,AND(OSSTData!E650&gt;0,OSSTData!F650&gt;0),0)</f>
        <v/>
      </c>
      <c r="I650" s="18" t="str">
        <f>_xlfn.IFS(OR(ISBLANK(OSSTData!B650),OSSTData!D650=2),"",ISBLANK(OSSTData!N650),"",OSSTData!N650=97,97,OSSTData!N650=0,1,OSSTData!N650&gt;0,0)</f>
        <v/>
      </c>
      <c r="J650" s="18" t="str">
        <f>_xlfn.IFS(OR(ISBLANK(OSSTData!B650),OSSTData!D650=2),"",ISBLANK(OSSTData!O650),"",OSSTData!O650=97,97,OSSTData!O650=0,1,OSSTData!O650&gt;0,0)</f>
        <v/>
      </c>
      <c r="K650" s="18" t="str">
        <f>_xlfn.IFS(OR(ISBLANK(OSSTData!B650),(OSSTData!D650=2)),"",OR(ISBLANK(OSSTData!K650),ISBLANK(OSSTData!J650)),"",OR(OSSTData!K650=97,OSSTData!J650=97),97,AND(OSSTData!K650=0,OSSTData!J650=0),1,OR(OSSTData!K650=1,OSSTData!J650=1),0,AND(OSSTData!K650=1,OSSTData!J650=1),0)</f>
        <v/>
      </c>
      <c r="L650" s="18" t="str">
        <f t="shared" si="10"/>
        <v/>
      </c>
    </row>
    <row r="651" spans="1:12" x14ac:dyDescent="0.2">
      <c r="A651" s="18" t="str">
        <f>_xlfn.IFS(OR(ISBLANK(OSSTData!B651),OSSTData!D651=2),"",OR(OSSTData!E651=97,OSSTData!F651=97),97,OR(ISBLANK(OSSTData!E651),ISBLANK(OSSTData!F651)),"",OR(OSSTData!E651&lt;97,OSSTData!F651&lt;97),(OSSTData!E651+OSSTData!F651))</f>
        <v/>
      </c>
      <c r="B651" s="18" t="str">
        <f>_xlfn.IFS(OR(ISBLANK(OSSTData!B651),OSSTData!D651=2),"",OR(ISBLANK(OSSTData!G651),ISBLANK(OSSTData!H651)),"",OR(OSSTData!G651=97,OSSTData!H651=97),97,OR(OSSTData!G651&lt;97,OSSTData!H651&lt;97),(OSSTData!G651+OSSTData!H651))</f>
        <v/>
      </c>
      <c r="C651" s="18" t="str">
        <f>_xlfn.IFS(OR(ISBLANK(OSSTData!B651),OSSTData!D651=2),"",ISBLANK(A651),"",A651=97,97,A651=0,1,A651&lt;97,0)</f>
        <v/>
      </c>
      <c r="D651" s="18" t="str">
        <f>_xlfn.IFS(OR(ISBLANK(OSSTData!B651),OSSTData!D651=2),"",ISBLANK(A651),"",A651=97,97,A651&lt;10,0,A651&gt;=10,1)</f>
        <v/>
      </c>
      <c r="E651" s="18" t="str">
        <f>_xlfn.IFS(OR(ISBLANK(OSSTData!B651),OSSTData!D651=2),"",ISBLANK(A651),"",A651=97,97,A651&lt;20,0,A651&gt;=20,1)</f>
        <v/>
      </c>
      <c r="F651" s="18" t="str">
        <f>_xlfn.IFS(OR(ISBLANK(OSSTData!B651),OSSTData!D651=2),"",ISBLANK(A651),"",A651=97,97,AND(OSSTData!E651=0,OSSTData!F651&gt;0),1,AND(OSSTData!E651&gt;0,OSSTData!F651=0),1,AND(OSSTData!E651=0,OSSTData!F651=0),0,AND(OSSTData!E651&gt;0,OSSTData!F651&gt;0),0)</f>
        <v/>
      </c>
      <c r="G651" s="18" t="str">
        <f>IFERROR(_xlfn.IFS(OR(ISBLANK(OSSTData!B651),OSSTData!D651=2),"",OR(ISBLANK(OSSTData!E651),ISBLANK(OSSTData!F651),ISBLANK(OSSTData!G651),ISBLANK(OSSTData!H651)),"",OR(OSSTData!E651=97,OSSTData!F651=97,OSSTData!G651=97,OSSTData!H651=97),97,AND(OSSTData!E651=0,OSSTData!F651=0,OSSTData!G651=0,OSSTData!H651=0),1,OR(OSSTData!E651&gt;0,OSSTData!F651&gt;0),0),0)</f>
        <v/>
      </c>
      <c r="H651" s="18" t="str">
        <f>_xlfn.IFS(OR(ISBLANK(OSSTData!B651),OSSTData!D651=2),"",OR(ISBLANK(OSSTData!E651),ISBLANK(OSSTData!F651),ISBLANK(OSSTData!G651),ISBLANK(OSSTData!H651)),"",OR(OSSTData!E651=97,OSSTData!F651=97,OSSTData!G651=97,OSSTData!H651=97),97,AND(OSSTData!E651=0,OSSTData!F651=0,OSSTData!G651=0,OSSTData!H651=0),0,AND(OSSTData!E651=0,OSSTData!F651=0,OSSTData!G651=1,OSSTData!H651=1),0,AND(OSSTData!E651=0,OSSTData!F651=0,OSSTData!G651=0,OSSTData!H651=1),1,AND(OSSTData!E651=0,OSSTData!F651=0,OSSTData!G651=1,OSSTData!H651=0),1,AND(OSSTData!E651&gt;0,OSSTData!F651=0,OSSTData!G651=1,OSSTData!H651=0),1,AND(OSSTData!E651=0,OSSTData!F651&gt;0,OSSTData!G651=0,OSSTData!H651=1),1,AND(OSSTData!E651&gt;0,OSSTData!F651&gt;0),0)</f>
        <v/>
      </c>
      <c r="I651" s="18" t="str">
        <f>_xlfn.IFS(OR(ISBLANK(OSSTData!B651),OSSTData!D651=2),"",ISBLANK(OSSTData!N651),"",OSSTData!N651=97,97,OSSTData!N651=0,1,OSSTData!N651&gt;0,0)</f>
        <v/>
      </c>
      <c r="J651" s="18" t="str">
        <f>_xlfn.IFS(OR(ISBLANK(OSSTData!B651),OSSTData!D651=2),"",ISBLANK(OSSTData!O651),"",OSSTData!O651=97,97,OSSTData!O651=0,1,OSSTData!O651&gt;0,0)</f>
        <v/>
      </c>
      <c r="K651" s="18" t="str">
        <f>_xlfn.IFS(OR(ISBLANK(OSSTData!B651),(OSSTData!D651=2)),"",OR(ISBLANK(OSSTData!K651),ISBLANK(OSSTData!J651)),"",OR(OSSTData!K651=97,OSSTData!J651=97),97,AND(OSSTData!K651=0,OSSTData!J651=0),1,OR(OSSTData!K651=1,OSSTData!J651=1),0,AND(OSSTData!K651=1,OSSTData!J651=1),0)</f>
        <v/>
      </c>
      <c r="L651" s="18" t="str">
        <f t="shared" si="10"/>
        <v/>
      </c>
    </row>
    <row r="652" spans="1:12" x14ac:dyDescent="0.2">
      <c r="A652" s="18" t="str">
        <f>_xlfn.IFS(OR(ISBLANK(OSSTData!B652),OSSTData!D652=2),"",OR(OSSTData!E652=97,OSSTData!F652=97),97,OR(ISBLANK(OSSTData!E652),ISBLANK(OSSTData!F652)),"",OR(OSSTData!E652&lt;97,OSSTData!F652&lt;97),(OSSTData!E652+OSSTData!F652))</f>
        <v/>
      </c>
      <c r="B652" s="18" t="str">
        <f>_xlfn.IFS(OR(ISBLANK(OSSTData!B652),OSSTData!D652=2),"",OR(ISBLANK(OSSTData!G652),ISBLANK(OSSTData!H652)),"",OR(OSSTData!G652=97,OSSTData!H652=97),97,OR(OSSTData!G652&lt;97,OSSTData!H652&lt;97),(OSSTData!G652+OSSTData!H652))</f>
        <v/>
      </c>
      <c r="C652" s="18" t="str">
        <f>_xlfn.IFS(OR(ISBLANK(OSSTData!B652),OSSTData!D652=2),"",ISBLANK(A652),"",A652=97,97,A652=0,1,A652&lt;97,0)</f>
        <v/>
      </c>
      <c r="D652" s="18" t="str">
        <f>_xlfn.IFS(OR(ISBLANK(OSSTData!B652),OSSTData!D652=2),"",ISBLANK(A652),"",A652=97,97,A652&lt;10,0,A652&gt;=10,1)</f>
        <v/>
      </c>
      <c r="E652" s="18" t="str">
        <f>_xlfn.IFS(OR(ISBLANK(OSSTData!B652),OSSTData!D652=2),"",ISBLANK(A652),"",A652=97,97,A652&lt;20,0,A652&gt;=20,1)</f>
        <v/>
      </c>
      <c r="F652" s="18" t="str">
        <f>_xlfn.IFS(OR(ISBLANK(OSSTData!B652),OSSTData!D652=2),"",ISBLANK(A652),"",A652=97,97,AND(OSSTData!E652=0,OSSTData!F652&gt;0),1,AND(OSSTData!E652&gt;0,OSSTData!F652=0),1,AND(OSSTData!E652=0,OSSTData!F652=0),0,AND(OSSTData!E652&gt;0,OSSTData!F652&gt;0),0)</f>
        <v/>
      </c>
      <c r="G652" s="18" t="str">
        <f>IFERROR(_xlfn.IFS(OR(ISBLANK(OSSTData!B652),OSSTData!D652=2),"",OR(ISBLANK(OSSTData!E652),ISBLANK(OSSTData!F652),ISBLANK(OSSTData!G652),ISBLANK(OSSTData!H652)),"",OR(OSSTData!E652=97,OSSTData!F652=97,OSSTData!G652=97,OSSTData!H652=97),97,AND(OSSTData!E652=0,OSSTData!F652=0,OSSTData!G652=0,OSSTData!H652=0),1,OR(OSSTData!E652&gt;0,OSSTData!F652&gt;0),0),0)</f>
        <v/>
      </c>
      <c r="H652" s="18" t="str">
        <f>_xlfn.IFS(OR(ISBLANK(OSSTData!B652),OSSTData!D652=2),"",OR(ISBLANK(OSSTData!E652),ISBLANK(OSSTData!F652),ISBLANK(OSSTData!G652),ISBLANK(OSSTData!H652)),"",OR(OSSTData!E652=97,OSSTData!F652=97,OSSTData!G652=97,OSSTData!H652=97),97,AND(OSSTData!E652=0,OSSTData!F652=0,OSSTData!G652=0,OSSTData!H652=0),0,AND(OSSTData!E652=0,OSSTData!F652=0,OSSTData!G652=1,OSSTData!H652=1),0,AND(OSSTData!E652=0,OSSTData!F652=0,OSSTData!G652=0,OSSTData!H652=1),1,AND(OSSTData!E652=0,OSSTData!F652=0,OSSTData!G652=1,OSSTData!H652=0),1,AND(OSSTData!E652&gt;0,OSSTData!F652=0,OSSTData!G652=1,OSSTData!H652=0),1,AND(OSSTData!E652=0,OSSTData!F652&gt;0,OSSTData!G652=0,OSSTData!H652=1),1,AND(OSSTData!E652&gt;0,OSSTData!F652&gt;0),0)</f>
        <v/>
      </c>
      <c r="I652" s="18" t="str">
        <f>_xlfn.IFS(OR(ISBLANK(OSSTData!B652),OSSTData!D652=2),"",ISBLANK(OSSTData!N652),"",OSSTData!N652=97,97,OSSTData!N652=0,1,OSSTData!N652&gt;0,0)</f>
        <v/>
      </c>
      <c r="J652" s="18" t="str">
        <f>_xlfn.IFS(OR(ISBLANK(OSSTData!B652),OSSTData!D652=2),"",ISBLANK(OSSTData!O652),"",OSSTData!O652=97,97,OSSTData!O652=0,1,OSSTData!O652&gt;0,0)</f>
        <v/>
      </c>
      <c r="K652" s="18" t="str">
        <f>_xlfn.IFS(OR(ISBLANK(OSSTData!B652),(OSSTData!D652=2)),"",OR(ISBLANK(OSSTData!K652),ISBLANK(OSSTData!J652)),"",OR(OSSTData!K652=97,OSSTData!J652=97),97,AND(OSSTData!K652=0,OSSTData!J652=0),1,OR(OSSTData!K652=1,OSSTData!J652=1),0,AND(OSSTData!K652=1,OSSTData!J652=1),0)</f>
        <v/>
      </c>
      <c r="L652" s="18" t="str">
        <f t="shared" si="10"/>
        <v/>
      </c>
    </row>
    <row r="653" spans="1:12" x14ac:dyDescent="0.2">
      <c r="A653" s="18" t="str">
        <f>_xlfn.IFS(OR(ISBLANK(OSSTData!B653),OSSTData!D653=2),"",OR(OSSTData!E653=97,OSSTData!F653=97),97,OR(ISBLANK(OSSTData!E653),ISBLANK(OSSTData!F653)),"",OR(OSSTData!E653&lt;97,OSSTData!F653&lt;97),(OSSTData!E653+OSSTData!F653))</f>
        <v/>
      </c>
      <c r="B653" s="18" t="str">
        <f>_xlfn.IFS(OR(ISBLANK(OSSTData!B653),OSSTData!D653=2),"",OR(ISBLANK(OSSTData!G653),ISBLANK(OSSTData!H653)),"",OR(OSSTData!G653=97,OSSTData!H653=97),97,OR(OSSTData!G653&lt;97,OSSTData!H653&lt;97),(OSSTData!G653+OSSTData!H653))</f>
        <v/>
      </c>
      <c r="C653" s="18" t="str">
        <f>_xlfn.IFS(OR(ISBLANK(OSSTData!B653),OSSTData!D653=2),"",ISBLANK(A653),"",A653=97,97,A653=0,1,A653&lt;97,0)</f>
        <v/>
      </c>
      <c r="D653" s="18" t="str">
        <f>_xlfn.IFS(OR(ISBLANK(OSSTData!B653),OSSTData!D653=2),"",ISBLANK(A653),"",A653=97,97,A653&lt;10,0,A653&gt;=10,1)</f>
        <v/>
      </c>
      <c r="E653" s="18" t="str">
        <f>_xlfn.IFS(OR(ISBLANK(OSSTData!B653),OSSTData!D653=2),"",ISBLANK(A653),"",A653=97,97,A653&lt;20,0,A653&gt;=20,1)</f>
        <v/>
      </c>
      <c r="F653" s="18" t="str">
        <f>_xlfn.IFS(OR(ISBLANK(OSSTData!B653),OSSTData!D653=2),"",ISBLANK(A653),"",A653=97,97,AND(OSSTData!E653=0,OSSTData!F653&gt;0),1,AND(OSSTData!E653&gt;0,OSSTData!F653=0),1,AND(OSSTData!E653=0,OSSTData!F653=0),0,AND(OSSTData!E653&gt;0,OSSTData!F653&gt;0),0)</f>
        <v/>
      </c>
      <c r="G653" s="18" t="str">
        <f>IFERROR(_xlfn.IFS(OR(ISBLANK(OSSTData!B653),OSSTData!D653=2),"",OR(ISBLANK(OSSTData!E653),ISBLANK(OSSTData!F653),ISBLANK(OSSTData!G653),ISBLANK(OSSTData!H653)),"",OR(OSSTData!E653=97,OSSTData!F653=97,OSSTData!G653=97,OSSTData!H653=97),97,AND(OSSTData!E653=0,OSSTData!F653=0,OSSTData!G653=0,OSSTData!H653=0),1,OR(OSSTData!E653&gt;0,OSSTData!F653&gt;0),0),0)</f>
        <v/>
      </c>
      <c r="H653" s="18" t="str">
        <f>_xlfn.IFS(OR(ISBLANK(OSSTData!B653),OSSTData!D653=2),"",OR(ISBLANK(OSSTData!E653),ISBLANK(OSSTData!F653),ISBLANK(OSSTData!G653),ISBLANK(OSSTData!H653)),"",OR(OSSTData!E653=97,OSSTData!F653=97,OSSTData!G653=97,OSSTData!H653=97),97,AND(OSSTData!E653=0,OSSTData!F653=0,OSSTData!G653=0,OSSTData!H653=0),0,AND(OSSTData!E653=0,OSSTData!F653=0,OSSTData!G653=1,OSSTData!H653=1),0,AND(OSSTData!E653=0,OSSTData!F653=0,OSSTData!G653=0,OSSTData!H653=1),1,AND(OSSTData!E653=0,OSSTData!F653=0,OSSTData!G653=1,OSSTData!H653=0),1,AND(OSSTData!E653&gt;0,OSSTData!F653=0,OSSTData!G653=1,OSSTData!H653=0),1,AND(OSSTData!E653=0,OSSTData!F653&gt;0,OSSTData!G653=0,OSSTData!H653=1),1,AND(OSSTData!E653&gt;0,OSSTData!F653&gt;0),0)</f>
        <v/>
      </c>
      <c r="I653" s="18" t="str">
        <f>_xlfn.IFS(OR(ISBLANK(OSSTData!B653),OSSTData!D653=2),"",ISBLANK(OSSTData!N653),"",OSSTData!N653=97,97,OSSTData!N653=0,1,OSSTData!N653&gt;0,0)</f>
        <v/>
      </c>
      <c r="J653" s="18" t="str">
        <f>_xlfn.IFS(OR(ISBLANK(OSSTData!B653),OSSTData!D653=2),"",ISBLANK(OSSTData!O653),"",OSSTData!O653=97,97,OSSTData!O653=0,1,OSSTData!O653&gt;0,0)</f>
        <v/>
      </c>
      <c r="K653" s="18" t="str">
        <f>_xlfn.IFS(OR(ISBLANK(OSSTData!B653),(OSSTData!D653=2)),"",OR(ISBLANK(OSSTData!K653),ISBLANK(OSSTData!J653)),"",OR(OSSTData!K653=97,OSSTData!J653=97),97,AND(OSSTData!K653=0,OSSTData!J653=0),1,OR(OSSTData!K653=1,OSSTData!J653=1),0,AND(OSSTData!K653=1,OSSTData!J653=1),0)</f>
        <v/>
      </c>
      <c r="L653" s="18" t="str">
        <f t="shared" si="10"/>
        <v/>
      </c>
    </row>
    <row r="654" spans="1:12" x14ac:dyDescent="0.2">
      <c r="A654" s="18" t="str">
        <f>_xlfn.IFS(OR(ISBLANK(OSSTData!B654),OSSTData!D654=2),"",OR(OSSTData!E654=97,OSSTData!F654=97),97,OR(ISBLANK(OSSTData!E654),ISBLANK(OSSTData!F654)),"",OR(OSSTData!E654&lt;97,OSSTData!F654&lt;97),(OSSTData!E654+OSSTData!F654))</f>
        <v/>
      </c>
      <c r="B654" s="18" t="str">
        <f>_xlfn.IFS(OR(ISBLANK(OSSTData!B654),OSSTData!D654=2),"",OR(ISBLANK(OSSTData!G654),ISBLANK(OSSTData!H654)),"",OR(OSSTData!G654=97,OSSTData!H654=97),97,OR(OSSTData!G654&lt;97,OSSTData!H654&lt;97),(OSSTData!G654+OSSTData!H654))</f>
        <v/>
      </c>
      <c r="C654" s="18" t="str">
        <f>_xlfn.IFS(OR(ISBLANK(OSSTData!B654),OSSTData!D654=2),"",ISBLANK(A654),"",A654=97,97,A654=0,1,A654&lt;97,0)</f>
        <v/>
      </c>
      <c r="D654" s="18" t="str">
        <f>_xlfn.IFS(OR(ISBLANK(OSSTData!B654),OSSTData!D654=2),"",ISBLANK(A654),"",A654=97,97,A654&lt;10,0,A654&gt;=10,1)</f>
        <v/>
      </c>
      <c r="E654" s="18" t="str">
        <f>_xlfn.IFS(OR(ISBLANK(OSSTData!B654),OSSTData!D654=2),"",ISBLANK(A654),"",A654=97,97,A654&lt;20,0,A654&gt;=20,1)</f>
        <v/>
      </c>
      <c r="F654" s="18" t="str">
        <f>_xlfn.IFS(OR(ISBLANK(OSSTData!B654),OSSTData!D654=2),"",ISBLANK(A654),"",A654=97,97,AND(OSSTData!E654=0,OSSTData!F654&gt;0),1,AND(OSSTData!E654&gt;0,OSSTData!F654=0),1,AND(OSSTData!E654=0,OSSTData!F654=0),0,AND(OSSTData!E654&gt;0,OSSTData!F654&gt;0),0)</f>
        <v/>
      </c>
      <c r="G654" s="18" t="str">
        <f>IFERROR(_xlfn.IFS(OR(ISBLANK(OSSTData!B654),OSSTData!D654=2),"",OR(ISBLANK(OSSTData!E654),ISBLANK(OSSTData!F654),ISBLANK(OSSTData!G654),ISBLANK(OSSTData!H654)),"",OR(OSSTData!E654=97,OSSTData!F654=97,OSSTData!G654=97,OSSTData!H654=97),97,AND(OSSTData!E654=0,OSSTData!F654=0,OSSTData!G654=0,OSSTData!H654=0),1,OR(OSSTData!E654&gt;0,OSSTData!F654&gt;0),0),0)</f>
        <v/>
      </c>
      <c r="H654" s="18" t="str">
        <f>_xlfn.IFS(OR(ISBLANK(OSSTData!B654),OSSTData!D654=2),"",OR(ISBLANK(OSSTData!E654),ISBLANK(OSSTData!F654),ISBLANK(OSSTData!G654),ISBLANK(OSSTData!H654)),"",OR(OSSTData!E654=97,OSSTData!F654=97,OSSTData!G654=97,OSSTData!H654=97),97,AND(OSSTData!E654=0,OSSTData!F654=0,OSSTData!G654=0,OSSTData!H654=0),0,AND(OSSTData!E654=0,OSSTData!F654=0,OSSTData!G654=1,OSSTData!H654=1),0,AND(OSSTData!E654=0,OSSTData!F654=0,OSSTData!G654=0,OSSTData!H654=1),1,AND(OSSTData!E654=0,OSSTData!F654=0,OSSTData!G654=1,OSSTData!H654=0),1,AND(OSSTData!E654&gt;0,OSSTData!F654=0,OSSTData!G654=1,OSSTData!H654=0),1,AND(OSSTData!E654=0,OSSTData!F654&gt;0,OSSTData!G654=0,OSSTData!H654=1),1,AND(OSSTData!E654&gt;0,OSSTData!F654&gt;0),0)</f>
        <v/>
      </c>
      <c r="I654" s="18" t="str">
        <f>_xlfn.IFS(OR(ISBLANK(OSSTData!B654),OSSTData!D654=2),"",ISBLANK(OSSTData!N654),"",OSSTData!N654=97,97,OSSTData!N654=0,1,OSSTData!N654&gt;0,0)</f>
        <v/>
      </c>
      <c r="J654" s="18" t="str">
        <f>_xlfn.IFS(OR(ISBLANK(OSSTData!B654),OSSTData!D654=2),"",ISBLANK(OSSTData!O654),"",OSSTData!O654=97,97,OSSTData!O654=0,1,OSSTData!O654&gt;0,0)</f>
        <v/>
      </c>
      <c r="K654" s="18" t="str">
        <f>_xlfn.IFS(OR(ISBLANK(OSSTData!B654),(OSSTData!D654=2)),"",OR(ISBLANK(OSSTData!K654),ISBLANK(OSSTData!J654)),"",OR(OSSTData!K654=97,OSSTData!J654=97),97,AND(OSSTData!K654=0,OSSTData!J654=0),1,OR(OSSTData!K654=1,OSSTData!J654=1),0,AND(OSSTData!K654=1,OSSTData!J654=1),0)</f>
        <v/>
      </c>
      <c r="L654" s="18" t="str">
        <f t="shared" si="10"/>
        <v/>
      </c>
    </row>
    <row r="655" spans="1:12" x14ac:dyDescent="0.2">
      <c r="A655" s="18" t="str">
        <f>_xlfn.IFS(OR(ISBLANK(OSSTData!B655),OSSTData!D655=2),"",OR(OSSTData!E655=97,OSSTData!F655=97),97,OR(ISBLANK(OSSTData!E655),ISBLANK(OSSTData!F655)),"",OR(OSSTData!E655&lt;97,OSSTData!F655&lt;97),(OSSTData!E655+OSSTData!F655))</f>
        <v/>
      </c>
      <c r="B655" s="18" t="str">
        <f>_xlfn.IFS(OR(ISBLANK(OSSTData!B655),OSSTData!D655=2),"",OR(ISBLANK(OSSTData!G655),ISBLANK(OSSTData!H655)),"",OR(OSSTData!G655=97,OSSTData!H655=97),97,OR(OSSTData!G655&lt;97,OSSTData!H655&lt;97),(OSSTData!G655+OSSTData!H655))</f>
        <v/>
      </c>
      <c r="C655" s="18" t="str">
        <f>_xlfn.IFS(OR(ISBLANK(OSSTData!B655),OSSTData!D655=2),"",ISBLANK(A655),"",A655=97,97,A655=0,1,A655&lt;97,0)</f>
        <v/>
      </c>
      <c r="D655" s="18" t="str">
        <f>_xlfn.IFS(OR(ISBLANK(OSSTData!B655),OSSTData!D655=2),"",ISBLANK(A655),"",A655=97,97,A655&lt;10,0,A655&gt;=10,1)</f>
        <v/>
      </c>
      <c r="E655" s="18" t="str">
        <f>_xlfn.IFS(OR(ISBLANK(OSSTData!B655),OSSTData!D655=2),"",ISBLANK(A655),"",A655=97,97,A655&lt;20,0,A655&gt;=20,1)</f>
        <v/>
      </c>
      <c r="F655" s="18" t="str">
        <f>_xlfn.IFS(OR(ISBLANK(OSSTData!B655),OSSTData!D655=2),"",ISBLANK(A655),"",A655=97,97,AND(OSSTData!E655=0,OSSTData!F655&gt;0),1,AND(OSSTData!E655&gt;0,OSSTData!F655=0),1,AND(OSSTData!E655=0,OSSTData!F655=0),0,AND(OSSTData!E655&gt;0,OSSTData!F655&gt;0),0)</f>
        <v/>
      </c>
      <c r="G655" s="18" t="str">
        <f>IFERROR(_xlfn.IFS(OR(ISBLANK(OSSTData!B655),OSSTData!D655=2),"",OR(ISBLANK(OSSTData!E655),ISBLANK(OSSTData!F655),ISBLANK(OSSTData!G655),ISBLANK(OSSTData!H655)),"",OR(OSSTData!E655=97,OSSTData!F655=97,OSSTData!G655=97,OSSTData!H655=97),97,AND(OSSTData!E655=0,OSSTData!F655=0,OSSTData!G655=0,OSSTData!H655=0),1,OR(OSSTData!E655&gt;0,OSSTData!F655&gt;0),0),0)</f>
        <v/>
      </c>
      <c r="H655" s="18" t="str">
        <f>_xlfn.IFS(OR(ISBLANK(OSSTData!B655),OSSTData!D655=2),"",OR(ISBLANK(OSSTData!E655),ISBLANK(OSSTData!F655),ISBLANK(OSSTData!G655),ISBLANK(OSSTData!H655)),"",OR(OSSTData!E655=97,OSSTData!F655=97,OSSTData!G655=97,OSSTData!H655=97),97,AND(OSSTData!E655=0,OSSTData!F655=0,OSSTData!G655=0,OSSTData!H655=0),0,AND(OSSTData!E655=0,OSSTData!F655=0,OSSTData!G655=1,OSSTData!H655=1),0,AND(OSSTData!E655=0,OSSTData!F655=0,OSSTData!G655=0,OSSTData!H655=1),1,AND(OSSTData!E655=0,OSSTData!F655=0,OSSTData!G655=1,OSSTData!H655=0),1,AND(OSSTData!E655&gt;0,OSSTData!F655=0,OSSTData!G655=1,OSSTData!H655=0),1,AND(OSSTData!E655=0,OSSTData!F655&gt;0,OSSTData!G655=0,OSSTData!H655=1),1,AND(OSSTData!E655&gt;0,OSSTData!F655&gt;0),0)</f>
        <v/>
      </c>
      <c r="I655" s="18" t="str">
        <f>_xlfn.IFS(OR(ISBLANK(OSSTData!B655),OSSTData!D655=2),"",ISBLANK(OSSTData!N655),"",OSSTData!N655=97,97,OSSTData!N655=0,1,OSSTData!N655&gt;0,0)</f>
        <v/>
      </c>
      <c r="J655" s="18" t="str">
        <f>_xlfn.IFS(OR(ISBLANK(OSSTData!B655),OSSTData!D655=2),"",ISBLANK(OSSTData!O655),"",OSSTData!O655=97,97,OSSTData!O655=0,1,OSSTData!O655&gt;0,0)</f>
        <v/>
      </c>
      <c r="K655" s="18" t="str">
        <f>_xlfn.IFS(OR(ISBLANK(OSSTData!B655),(OSSTData!D655=2)),"",OR(ISBLANK(OSSTData!K655),ISBLANK(OSSTData!J655)),"",OR(OSSTData!K655=97,OSSTData!J655=97),97,AND(OSSTData!K655=0,OSSTData!J655=0),1,OR(OSSTData!K655=1,OSSTData!J655=1),0,AND(OSSTData!K655=1,OSSTData!J655=1),0)</f>
        <v/>
      </c>
      <c r="L655" s="18" t="str">
        <f t="shared" si="10"/>
        <v/>
      </c>
    </row>
    <row r="656" spans="1:12" x14ac:dyDescent="0.2">
      <c r="A656" s="18" t="str">
        <f>_xlfn.IFS(OR(ISBLANK(OSSTData!B656),OSSTData!D656=2),"",OR(OSSTData!E656=97,OSSTData!F656=97),97,OR(ISBLANK(OSSTData!E656),ISBLANK(OSSTData!F656)),"",OR(OSSTData!E656&lt;97,OSSTData!F656&lt;97),(OSSTData!E656+OSSTData!F656))</f>
        <v/>
      </c>
      <c r="B656" s="18" t="str">
        <f>_xlfn.IFS(OR(ISBLANK(OSSTData!B656),OSSTData!D656=2),"",OR(ISBLANK(OSSTData!G656),ISBLANK(OSSTData!H656)),"",OR(OSSTData!G656=97,OSSTData!H656=97),97,OR(OSSTData!G656&lt;97,OSSTData!H656&lt;97),(OSSTData!G656+OSSTData!H656))</f>
        <v/>
      </c>
      <c r="C656" s="18" t="str">
        <f>_xlfn.IFS(OR(ISBLANK(OSSTData!B656),OSSTData!D656=2),"",ISBLANK(A656),"",A656=97,97,A656=0,1,A656&lt;97,0)</f>
        <v/>
      </c>
      <c r="D656" s="18" t="str">
        <f>_xlfn.IFS(OR(ISBLANK(OSSTData!B656),OSSTData!D656=2),"",ISBLANK(A656),"",A656=97,97,A656&lt;10,0,A656&gt;=10,1)</f>
        <v/>
      </c>
      <c r="E656" s="18" t="str">
        <f>_xlfn.IFS(OR(ISBLANK(OSSTData!B656),OSSTData!D656=2),"",ISBLANK(A656),"",A656=97,97,A656&lt;20,0,A656&gt;=20,1)</f>
        <v/>
      </c>
      <c r="F656" s="18" t="str">
        <f>_xlfn.IFS(OR(ISBLANK(OSSTData!B656),OSSTData!D656=2),"",ISBLANK(A656),"",A656=97,97,AND(OSSTData!E656=0,OSSTData!F656&gt;0),1,AND(OSSTData!E656&gt;0,OSSTData!F656=0),1,AND(OSSTData!E656=0,OSSTData!F656=0),0,AND(OSSTData!E656&gt;0,OSSTData!F656&gt;0),0)</f>
        <v/>
      </c>
      <c r="G656" s="18" t="str">
        <f>IFERROR(_xlfn.IFS(OR(ISBLANK(OSSTData!B656),OSSTData!D656=2),"",OR(ISBLANK(OSSTData!E656),ISBLANK(OSSTData!F656),ISBLANK(OSSTData!G656),ISBLANK(OSSTData!H656)),"",OR(OSSTData!E656=97,OSSTData!F656=97,OSSTData!G656=97,OSSTData!H656=97),97,AND(OSSTData!E656=0,OSSTData!F656=0,OSSTData!G656=0,OSSTData!H656=0),1,OR(OSSTData!E656&gt;0,OSSTData!F656&gt;0),0),0)</f>
        <v/>
      </c>
      <c r="H656" s="18" t="str">
        <f>_xlfn.IFS(OR(ISBLANK(OSSTData!B656),OSSTData!D656=2),"",OR(ISBLANK(OSSTData!E656),ISBLANK(OSSTData!F656),ISBLANK(OSSTData!G656),ISBLANK(OSSTData!H656)),"",OR(OSSTData!E656=97,OSSTData!F656=97,OSSTData!G656=97,OSSTData!H656=97),97,AND(OSSTData!E656=0,OSSTData!F656=0,OSSTData!G656=0,OSSTData!H656=0),0,AND(OSSTData!E656=0,OSSTData!F656=0,OSSTData!G656=1,OSSTData!H656=1),0,AND(OSSTData!E656=0,OSSTData!F656=0,OSSTData!G656=0,OSSTData!H656=1),1,AND(OSSTData!E656=0,OSSTData!F656=0,OSSTData!G656=1,OSSTData!H656=0),1,AND(OSSTData!E656&gt;0,OSSTData!F656=0,OSSTData!G656=1,OSSTData!H656=0),1,AND(OSSTData!E656=0,OSSTData!F656&gt;0,OSSTData!G656=0,OSSTData!H656=1),1,AND(OSSTData!E656&gt;0,OSSTData!F656&gt;0),0)</f>
        <v/>
      </c>
      <c r="I656" s="18" t="str">
        <f>_xlfn.IFS(OR(ISBLANK(OSSTData!B656),OSSTData!D656=2),"",ISBLANK(OSSTData!N656),"",OSSTData!N656=97,97,OSSTData!N656=0,1,OSSTData!N656&gt;0,0)</f>
        <v/>
      </c>
      <c r="J656" s="18" t="str">
        <f>_xlfn.IFS(OR(ISBLANK(OSSTData!B656),OSSTData!D656=2),"",ISBLANK(OSSTData!O656),"",OSSTData!O656=97,97,OSSTData!O656=0,1,OSSTData!O656&gt;0,0)</f>
        <v/>
      </c>
      <c r="K656" s="18" t="str">
        <f>_xlfn.IFS(OR(ISBLANK(OSSTData!B656),(OSSTData!D656=2)),"",OR(ISBLANK(OSSTData!K656),ISBLANK(OSSTData!J656)),"",OR(OSSTData!K656=97,OSSTData!J656=97),97,AND(OSSTData!K656=0,OSSTData!J656=0),1,OR(OSSTData!K656=1,OSSTData!J656=1),0,AND(OSSTData!K656=1,OSSTData!J656=1),0)</f>
        <v/>
      </c>
      <c r="L656" s="18" t="str">
        <f t="shared" si="10"/>
        <v/>
      </c>
    </row>
    <row r="657" spans="1:12" x14ac:dyDescent="0.2">
      <c r="A657" s="18" t="str">
        <f>_xlfn.IFS(OR(ISBLANK(OSSTData!B657),OSSTData!D657=2),"",OR(OSSTData!E657=97,OSSTData!F657=97),97,OR(ISBLANK(OSSTData!E657),ISBLANK(OSSTData!F657)),"",OR(OSSTData!E657&lt;97,OSSTData!F657&lt;97),(OSSTData!E657+OSSTData!F657))</f>
        <v/>
      </c>
      <c r="B657" s="18" t="str">
        <f>_xlfn.IFS(OR(ISBLANK(OSSTData!B657),OSSTData!D657=2),"",OR(ISBLANK(OSSTData!G657),ISBLANK(OSSTData!H657)),"",OR(OSSTData!G657=97,OSSTData!H657=97),97,OR(OSSTData!G657&lt;97,OSSTData!H657&lt;97),(OSSTData!G657+OSSTData!H657))</f>
        <v/>
      </c>
      <c r="C657" s="18" t="str">
        <f>_xlfn.IFS(OR(ISBLANK(OSSTData!B657),OSSTData!D657=2),"",ISBLANK(A657),"",A657=97,97,A657=0,1,A657&lt;97,0)</f>
        <v/>
      </c>
      <c r="D657" s="18" t="str">
        <f>_xlfn.IFS(OR(ISBLANK(OSSTData!B657),OSSTData!D657=2),"",ISBLANK(A657),"",A657=97,97,A657&lt;10,0,A657&gt;=10,1)</f>
        <v/>
      </c>
      <c r="E657" s="18" t="str">
        <f>_xlfn.IFS(OR(ISBLANK(OSSTData!B657),OSSTData!D657=2),"",ISBLANK(A657),"",A657=97,97,A657&lt;20,0,A657&gt;=20,1)</f>
        <v/>
      </c>
      <c r="F657" s="18" t="str">
        <f>_xlfn.IFS(OR(ISBLANK(OSSTData!B657),OSSTData!D657=2),"",ISBLANK(A657),"",A657=97,97,AND(OSSTData!E657=0,OSSTData!F657&gt;0),1,AND(OSSTData!E657&gt;0,OSSTData!F657=0),1,AND(OSSTData!E657=0,OSSTData!F657=0),0,AND(OSSTData!E657&gt;0,OSSTData!F657&gt;0),0)</f>
        <v/>
      </c>
      <c r="G657" s="18" t="str">
        <f>IFERROR(_xlfn.IFS(OR(ISBLANK(OSSTData!B657),OSSTData!D657=2),"",OR(ISBLANK(OSSTData!E657),ISBLANK(OSSTData!F657),ISBLANK(OSSTData!G657),ISBLANK(OSSTData!H657)),"",OR(OSSTData!E657=97,OSSTData!F657=97,OSSTData!G657=97,OSSTData!H657=97),97,AND(OSSTData!E657=0,OSSTData!F657=0,OSSTData!G657=0,OSSTData!H657=0),1,OR(OSSTData!E657&gt;0,OSSTData!F657&gt;0),0),0)</f>
        <v/>
      </c>
      <c r="H657" s="18" t="str">
        <f>_xlfn.IFS(OR(ISBLANK(OSSTData!B657),OSSTData!D657=2),"",OR(ISBLANK(OSSTData!E657),ISBLANK(OSSTData!F657),ISBLANK(OSSTData!G657),ISBLANK(OSSTData!H657)),"",OR(OSSTData!E657=97,OSSTData!F657=97,OSSTData!G657=97,OSSTData!H657=97),97,AND(OSSTData!E657=0,OSSTData!F657=0,OSSTData!G657=0,OSSTData!H657=0),0,AND(OSSTData!E657=0,OSSTData!F657=0,OSSTData!G657=1,OSSTData!H657=1),0,AND(OSSTData!E657=0,OSSTData!F657=0,OSSTData!G657=0,OSSTData!H657=1),1,AND(OSSTData!E657=0,OSSTData!F657=0,OSSTData!G657=1,OSSTData!H657=0),1,AND(OSSTData!E657&gt;0,OSSTData!F657=0,OSSTData!G657=1,OSSTData!H657=0),1,AND(OSSTData!E657=0,OSSTData!F657&gt;0,OSSTData!G657=0,OSSTData!H657=1),1,AND(OSSTData!E657&gt;0,OSSTData!F657&gt;0),0)</f>
        <v/>
      </c>
      <c r="I657" s="18" t="str">
        <f>_xlfn.IFS(OR(ISBLANK(OSSTData!B657),OSSTData!D657=2),"",ISBLANK(OSSTData!N657),"",OSSTData!N657=97,97,OSSTData!N657=0,1,OSSTData!N657&gt;0,0)</f>
        <v/>
      </c>
      <c r="J657" s="18" t="str">
        <f>_xlfn.IFS(OR(ISBLANK(OSSTData!B657),OSSTData!D657=2),"",ISBLANK(OSSTData!O657),"",OSSTData!O657=97,97,OSSTData!O657=0,1,OSSTData!O657&gt;0,0)</f>
        <v/>
      </c>
      <c r="K657" s="18" t="str">
        <f>_xlfn.IFS(OR(ISBLANK(OSSTData!B657),(OSSTData!D657=2)),"",OR(ISBLANK(OSSTData!K657),ISBLANK(OSSTData!J657)),"",OR(OSSTData!K657=97,OSSTData!J657=97),97,AND(OSSTData!K657=0,OSSTData!J657=0),1,OR(OSSTData!K657=1,OSSTData!J657=1),0,AND(OSSTData!K657=1,OSSTData!J657=1),0)</f>
        <v/>
      </c>
      <c r="L657" s="18" t="str">
        <f t="shared" si="10"/>
        <v/>
      </c>
    </row>
    <row r="658" spans="1:12" x14ac:dyDescent="0.2">
      <c r="A658" s="18" t="str">
        <f>_xlfn.IFS(OR(ISBLANK(OSSTData!B658),OSSTData!D658=2),"",OR(OSSTData!E658=97,OSSTData!F658=97),97,OR(ISBLANK(OSSTData!E658),ISBLANK(OSSTData!F658)),"",OR(OSSTData!E658&lt;97,OSSTData!F658&lt;97),(OSSTData!E658+OSSTData!F658))</f>
        <v/>
      </c>
      <c r="B658" s="18" t="str">
        <f>_xlfn.IFS(OR(ISBLANK(OSSTData!B658),OSSTData!D658=2),"",OR(ISBLANK(OSSTData!G658),ISBLANK(OSSTData!H658)),"",OR(OSSTData!G658=97,OSSTData!H658=97),97,OR(OSSTData!G658&lt;97,OSSTData!H658&lt;97),(OSSTData!G658+OSSTData!H658))</f>
        <v/>
      </c>
      <c r="C658" s="18" t="str">
        <f>_xlfn.IFS(OR(ISBLANK(OSSTData!B658),OSSTData!D658=2),"",ISBLANK(A658),"",A658=97,97,A658=0,1,A658&lt;97,0)</f>
        <v/>
      </c>
      <c r="D658" s="18" t="str">
        <f>_xlfn.IFS(OR(ISBLANK(OSSTData!B658),OSSTData!D658=2),"",ISBLANK(A658),"",A658=97,97,A658&lt;10,0,A658&gt;=10,1)</f>
        <v/>
      </c>
      <c r="E658" s="18" t="str">
        <f>_xlfn.IFS(OR(ISBLANK(OSSTData!B658),OSSTData!D658=2),"",ISBLANK(A658),"",A658=97,97,A658&lt;20,0,A658&gt;=20,1)</f>
        <v/>
      </c>
      <c r="F658" s="18" t="str">
        <f>_xlfn.IFS(OR(ISBLANK(OSSTData!B658),OSSTData!D658=2),"",ISBLANK(A658),"",A658=97,97,AND(OSSTData!E658=0,OSSTData!F658&gt;0),1,AND(OSSTData!E658&gt;0,OSSTData!F658=0),1,AND(OSSTData!E658=0,OSSTData!F658=0),0,AND(OSSTData!E658&gt;0,OSSTData!F658&gt;0),0)</f>
        <v/>
      </c>
      <c r="G658" s="18" t="str">
        <f>IFERROR(_xlfn.IFS(OR(ISBLANK(OSSTData!B658),OSSTData!D658=2),"",OR(ISBLANK(OSSTData!E658),ISBLANK(OSSTData!F658),ISBLANK(OSSTData!G658),ISBLANK(OSSTData!H658)),"",OR(OSSTData!E658=97,OSSTData!F658=97,OSSTData!G658=97,OSSTData!H658=97),97,AND(OSSTData!E658=0,OSSTData!F658=0,OSSTData!G658=0,OSSTData!H658=0),1,OR(OSSTData!E658&gt;0,OSSTData!F658&gt;0),0),0)</f>
        <v/>
      </c>
      <c r="H658" s="18" t="str">
        <f>_xlfn.IFS(OR(ISBLANK(OSSTData!B658),OSSTData!D658=2),"",OR(ISBLANK(OSSTData!E658),ISBLANK(OSSTData!F658),ISBLANK(OSSTData!G658),ISBLANK(OSSTData!H658)),"",OR(OSSTData!E658=97,OSSTData!F658=97,OSSTData!G658=97,OSSTData!H658=97),97,AND(OSSTData!E658=0,OSSTData!F658=0,OSSTData!G658=0,OSSTData!H658=0),0,AND(OSSTData!E658=0,OSSTData!F658=0,OSSTData!G658=1,OSSTData!H658=1),0,AND(OSSTData!E658=0,OSSTData!F658=0,OSSTData!G658=0,OSSTData!H658=1),1,AND(OSSTData!E658=0,OSSTData!F658=0,OSSTData!G658=1,OSSTData!H658=0),1,AND(OSSTData!E658&gt;0,OSSTData!F658=0,OSSTData!G658=1,OSSTData!H658=0),1,AND(OSSTData!E658=0,OSSTData!F658&gt;0,OSSTData!G658=0,OSSTData!H658=1),1,AND(OSSTData!E658&gt;0,OSSTData!F658&gt;0),0)</f>
        <v/>
      </c>
      <c r="I658" s="18" t="str">
        <f>_xlfn.IFS(OR(ISBLANK(OSSTData!B658),OSSTData!D658=2),"",ISBLANK(OSSTData!N658),"",OSSTData!N658=97,97,OSSTData!N658=0,1,OSSTData!N658&gt;0,0)</f>
        <v/>
      </c>
      <c r="J658" s="18" t="str">
        <f>_xlfn.IFS(OR(ISBLANK(OSSTData!B658),OSSTData!D658=2),"",ISBLANK(OSSTData!O658),"",OSSTData!O658=97,97,OSSTData!O658=0,1,OSSTData!O658&gt;0,0)</f>
        <v/>
      </c>
      <c r="K658" s="18" t="str">
        <f>_xlfn.IFS(OR(ISBLANK(OSSTData!B658),(OSSTData!D658=2)),"",OR(ISBLANK(OSSTData!K658),ISBLANK(OSSTData!J658)),"",OR(OSSTData!K658=97,OSSTData!J658=97),97,AND(OSSTData!K658=0,OSSTData!J658=0),1,OR(OSSTData!K658=1,OSSTData!J658=1),0,AND(OSSTData!K658=1,OSSTData!J658=1),0)</f>
        <v/>
      </c>
      <c r="L658" s="18" t="str">
        <f t="shared" si="10"/>
        <v/>
      </c>
    </row>
    <row r="659" spans="1:12" x14ac:dyDescent="0.2">
      <c r="A659" s="18" t="str">
        <f>_xlfn.IFS(OR(ISBLANK(OSSTData!B659),OSSTData!D659=2),"",OR(OSSTData!E659=97,OSSTData!F659=97),97,OR(ISBLANK(OSSTData!E659),ISBLANK(OSSTData!F659)),"",OR(OSSTData!E659&lt;97,OSSTData!F659&lt;97),(OSSTData!E659+OSSTData!F659))</f>
        <v/>
      </c>
      <c r="B659" s="18" t="str">
        <f>_xlfn.IFS(OR(ISBLANK(OSSTData!B659),OSSTData!D659=2),"",OR(ISBLANK(OSSTData!G659),ISBLANK(OSSTData!H659)),"",OR(OSSTData!G659=97,OSSTData!H659=97),97,OR(OSSTData!G659&lt;97,OSSTData!H659&lt;97),(OSSTData!G659+OSSTData!H659))</f>
        <v/>
      </c>
      <c r="C659" s="18" t="str">
        <f>_xlfn.IFS(OR(ISBLANK(OSSTData!B659),OSSTData!D659=2),"",ISBLANK(A659),"",A659=97,97,A659=0,1,A659&lt;97,0)</f>
        <v/>
      </c>
      <c r="D659" s="18" t="str">
        <f>_xlfn.IFS(OR(ISBLANK(OSSTData!B659),OSSTData!D659=2),"",ISBLANK(A659),"",A659=97,97,A659&lt;10,0,A659&gt;=10,1)</f>
        <v/>
      </c>
      <c r="E659" s="18" t="str">
        <f>_xlfn.IFS(OR(ISBLANK(OSSTData!B659),OSSTData!D659=2),"",ISBLANK(A659),"",A659=97,97,A659&lt;20,0,A659&gt;=20,1)</f>
        <v/>
      </c>
      <c r="F659" s="18" t="str">
        <f>_xlfn.IFS(OR(ISBLANK(OSSTData!B659),OSSTData!D659=2),"",ISBLANK(A659),"",A659=97,97,AND(OSSTData!E659=0,OSSTData!F659&gt;0),1,AND(OSSTData!E659&gt;0,OSSTData!F659=0),1,AND(OSSTData!E659=0,OSSTData!F659=0),0,AND(OSSTData!E659&gt;0,OSSTData!F659&gt;0),0)</f>
        <v/>
      </c>
      <c r="G659" s="18" t="str">
        <f>IFERROR(_xlfn.IFS(OR(ISBLANK(OSSTData!B659),OSSTData!D659=2),"",OR(ISBLANK(OSSTData!E659),ISBLANK(OSSTData!F659),ISBLANK(OSSTData!G659),ISBLANK(OSSTData!H659)),"",OR(OSSTData!E659=97,OSSTData!F659=97,OSSTData!G659=97,OSSTData!H659=97),97,AND(OSSTData!E659=0,OSSTData!F659=0,OSSTData!G659=0,OSSTData!H659=0),1,OR(OSSTData!E659&gt;0,OSSTData!F659&gt;0),0),0)</f>
        <v/>
      </c>
      <c r="H659" s="18" t="str">
        <f>_xlfn.IFS(OR(ISBLANK(OSSTData!B659),OSSTData!D659=2),"",OR(ISBLANK(OSSTData!E659),ISBLANK(OSSTData!F659),ISBLANK(OSSTData!G659),ISBLANK(OSSTData!H659)),"",OR(OSSTData!E659=97,OSSTData!F659=97,OSSTData!G659=97,OSSTData!H659=97),97,AND(OSSTData!E659=0,OSSTData!F659=0,OSSTData!G659=0,OSSTData!H659=0),0,AND(OSSTData!E659=0,OSSTData!F659=0,OSSTData!G659=1,OSSTData!H659=1),0,AND(OSSTData!E659=0,OSSTData!F659=0,OSSTData!G659=0,OSSTData!H659=1),1,AND(OSSTData!E659=0,OSSTData!F659=0,OSSTData!G659=1,OSSTData!H659=0),1,AND(OSSTData!E659&gt;0,OSSTData!F659=0,OSSTData!G659=1,OSSTData!H659=0),1,AND(OSSTData!E659=0,OSSTData!F659&gt;0,OSSTData!G659=0,OSSTData!H659=1),1,AND(OSSTData!E659&gt;0,OSSTData!F659&gt;0),0)</f>
        <v/>
      </c>
      <c r="I659" s="18" t="str">
        <f>_xlfn.IFS(OR(ISBLANK(OSSTData!B659),OSSTData!D659=2),"",ISBLANK(OSSTData!N659),"",OSSTData!N659=97,97,OSSTData!N659=0,1,OSSTData!N659&gt;0,0)</f>
        <v/>
      </c>
      <c r="J659" s="18" t="str">
        <f>_xlfn.IFS(OR(ISBLANK(OSSTData!B659),OSSTData!D659=2),"",ISBLANK(OSSTData!O659),"",OSSTData!O659=97,97,OSSTData!O659=0,1,OSSTData!O659&gt;0,0)</f>
        <v/>
      </c>
      <c r="K659" s="18" t="str">
        <f>_xlfn.IFS(OR(ISBLANK(OSSTData!B659),(OSSTData!D659=2)),"",OR(ISBLANK(OSSTData!K659),ISBLANK(OSSTData!J659)),"",OR(OSSTData!K659=97,OSSTData!J659=97),97,AND(OSSTData!K659=0,OSSTData!J659=0),1,OR(OSSTData!K659=1,OSSTData!J659=1),0,AND(OSSTData!K659=1,OSSTData!J659=1),0)</f>
        <v/>
      </c>
      <c r="L659" s="18" t="str">
        <f t="shared" si="10"/>
        <v/>
      </c>
    </row>
    <row r="660" spans="1:12" x14ac:dyDescent="0.2">
      <c r="A660" s="18" t="str">
        <f>_xlfn.IFS(OR(ISBLANK(OSSTData!B660),OSSTData!D660=2),"",OR(OSSTData!E660=97,OSSTData!F660=97),97,OR(ISBLANK(OSSTData!E660),ISBLANK(OSSTData!F660)),"",OR(OSSTData!E660&lt;97,OSSTData!F660&lt;97),(OSSTData!E660+OSSTData!F660))</f>
        <v/>
      </c>
      <c r="B660" s="18" t="str">
        <f>_xlfn.IFS(OR(ISBLANK(OSSTData!B660),OSSTData!D660=2),"",OR(ISBLANK(OSSTData!G660),ISBLANK(OSSTData!H660)),"",OR(OSSTData!G660=97,OSSTData!H660=97),97,OR(OSSTData!G660&lt;97,OSSTData!H660&lt;97),(OSSTData!G660+OSSTData!H660))</f>
        <v/>
      </c>
      <c r="C660" s="18" t="str">
        <f>_xlfn.IFS(OR(ISBLANK(OSSTData!B660),OSSTData!D660=2),"",ISBLANK(A660),"",A660=97,97,A660=0,1,A660&lt;97,0)</f>
        <v/>
      </c>
      <c r="D660" s="18" t="str">
        <f>_xlfn.IFS(OR(ISBLANK(OSSTData!B660),OSSTData!D660=2),"",ISBLANK(A660),"",A660=97,97,A660&lt;10,0,A660&gt;=10,1)</f>
        <v/>
      </c>
      <c r="E660" s="18" t="str">
        <f>_xlfn.IFS(OR(ISBLANK(OSSTData!B660),OSSTData!D660=2),"",ISBLANK(A660),"",A660=97,97,A660&lt;20,0,A660&gt;=20,1)</f>
        <v/>
      </c>
      <c r="F660" s="18" t="str">
        <f>_xlfn.IFS(OR(ISBLANK(OSSTData!B660),OSSTData!D660=2),"",ISBLANK(A660),"",A660=97,97,AND(OSSTData!E660=0,OSSTData!F660&gt;0),1,AND(OSSTData!E660&gt;0,OSSTData!F660=0),1,AND(OSSTData!E660=0,OSSTData!F660=0),0,AND(OSSTData!E660&gt;0,OSSTData!F660&gt;0),0)</f>
        <v/>
      </c>
      <c r="G660" s="18" t="str">
        <f>IFERROR(_xlfn.IFS(OR(ISBLANK(OSSTData!B660),OSSTData!D660=2),"",OR(ISBLANK(OSSTData!E660),ISBLANK(OSSTData!F660),ISBLANK(OSSTData!G660),ISBLANK(OSSTData!H660)),"",OR(OSSTData!E660=97,OSSTData!F660=97,OSSTData!G660=97,OSSTData!H660=97),97,AND(OSSTData!E660=0,OSSTData!F660=0,OSSTData!G660=0,OSSTData!H660=0),1,OR(OSSTData!E660&gt;0,OSSTData!F660&gt;0),0),0)</f>
        <v/>
      </c>
      <c r="H660" s="18" t="str">
        <f>_xlfn.IFS(OR(ISBLANK(OSSTData!B660),OSSTData!D660=2),"",OR(ISBLANK(OSSTData!E660),ISBLANK(OSSTData!F660),ISBLANK(OSSTData!G660),ISBLANK(OSSTData!H660)),"",OR(OSSTData!E660=97,OSSTData!F660=97,OSSTData!G660=97,OSSTData!H660=97),97,AND(OSSTData!E660=0,OSSTData!F660=0,OSSTData!G660=0,OSSTData!H660=0),0,AND(OSSTData!E660=0,OSSTData!F660=0,OSSTData!G660=1,OSSTData!H660=1),0,AND(OSSTData!E660=0,OSSTData!F660=0,OSSTData!G660=0,OSSTData!H660=1),1,AND(OSSTData!E660=0,OSSTData!F660=0,OSSTData!G660=1,OSSTData!H660=0),1,AND(OSSTData!E660&gt;0,OSSTData!F660=0,OSSTData!G660=1,OSSTData!H660=0),1,AND(OSSTData!E660=0,OSSTData!F660&gt;0,OSSTData!G660=0,OSSTData!H660=1),1,AND(OSSTData!E660&gt;0,OSSTData!F660&gt;0),0)</f>
        <v/>
      </c>
      <c r="I660" s="18" t="str">
        <f>_xlfn.IFS(OR(ISBLANK(OSSTData!B660),OSSTData!D660=2),"",ISBLANK(OSSTData!N660),"",OSSTData!N660=97,97,OSSTData!N660=0,1,OSSTData!N660&gt;0,0)</f>
        <v/>
      </c>
      <c r="J660" s="18" t="str">
        <f>_xlfn.IFS(OR(ISBLANK(OSSTData!B660),OSSTData!D660=2),"",ISBLANK(OSSTData!O660),"",OSSTData!O660=97,97,OSSTData!O660=0,1,OSSTData!O660&gt;0,0)</f>
        <v/>
      </c>
      <c r="K660" s="18" t="str">
        <f>_xlfn.IFS(OR(ISBLANK(OSSTData!B660),(OSSTData!D660=2)),"",OR(ISBLANK(OSSTData!K660),ISBLANK(OSSTData!J660)),"",OR(OSSTData!K660=97,OSSTData!J660=97),97,AND(OSSTData!K660=0,OSSTData!J660=0),1,OR(OSSTData!K660=1,OSSTData!J660=1),0,AND(OSSTData!K660=1,OSSTData!J660=1),0)</f>
        <v/>
      </c>
      <c r="L660" s="18" t="str">
        <f t="shared" si="10"/>
        <v/>
      </c>
    </row>
    <row r="661" spans="1:12" x14ac:dyDescent="0.2">
      <c r="A661" s="18" t="str">
        <f>_xlfn.IFS(OR(ISBLANK(OSSTData!B661),OSSTData!D661=2),"",OR(OSSTData!E661=97,OSSTData!F661=97),97,OR(ISBLANK(OSSTData!E661),ISBLANK(OSSTData!F661)),"",OR(OSSTData!E661&lt;97,OSSTData!F661&lt;97),(OSSTData!E661+OSSTData!F661))</f>
        <v/>
      </c>
      <c r="B661" s="18" t="str">
        <f>_xlfn.IFS(OR(ISBLANK(OSSTData!B661),OSSTData!D661=2),"",OR(ISBLANK(OSSTData!G661),ISBLANK(OSSTData!H661)),"",OR(OSSTData!G661=97,OSSTData!H661=97),97,OR(OSSTData!G661&lt;97,OSSTData!H661&lt;97),(OSSTData!G661+OSSTData!H661))</f>
        <v/>
      </c>
      <c r="C661" s="18" t="str">
        <f>_xlfn.IFS(OR(ISBLANK(OSSTData!B661),OSSTData!D661=2),"",ISBLANK(A661),"",A661=97,97,A661=0,1,A661&lt;97,0)</f>
        <v/>
      </c>
      <c r="D661" s="18" t="str">
        <f>_xlfn.IFS(OR(ISBLANK(OSSTData!B661),OSSTData!D661=2),"",ISBLANK(A661),"",A661=97,97,A661&lt;10,0,A661&gt;=10,1)</f>
        <v/>
      </c>
      <c r="E661" s="18" t="str">
        <f>_xlfn.IFS(OR(ISBLANK(OSSTData!B661),OSSTData!D661=2),"",ISBLANK(A661),"",A661=97,97,A661&lt;20,0,A661&gt;=20,1)</f>
        <v/>
      </c>
      <c r="F661" s="18" t="str">
        <f>_xlfn.IFS(OR(ISBLANK(OSSTData!B661),OSSTData!D661=2),"",ISBLANK(A661),"",A661=97,97,AND(OSSTData!E661=0,OSSTData!F661&gt;0),1,AND(OSSTData!E661&gt;0,OSSTData!F661=0),1,AND(OSSTData!E661=0,OSSTData!F661=0),0,AND(OSSTData!E661&gt;0,OSSTData!F661&gt;0),0)</f>
        <v/>
      </c>
      <c r="G661" s="18" t="str">
        <f>IFERROR(_xlfn.IFS(OR(ISBLANK(OSSTData!B661),OSSTData!D661=2),"",OR(ISBLANK(OSSTData!E661),ISBLANK(OSSTData!F661),ISBLANK(OSSTData!G661),ISBLANK(OSSTData!H661)),"",OR(OSSTData!E661=97,OSSTData!F661=97,OSSTData!G661=97,OSSTData!H661=97),97,AND(OSSTData!E661=0,OSSTData!F661=0,OSSTData!G661=0,OSSTData!H661=0),1,OR(OSSTData!E661&gt;0,OSSTData!F661&gt;0),0),0)</f>
        <v/>
      </c>
      <c r="H661" s="18" t="str">
        <f>_xlfn.IFS(OR(ISBLANK(OSSTData!B661),OSSTData!D661=2),"",OR(ISBLANK(OSSTData!E661),ISBLANK(OSSTData!F661),ISBLANK(OSSTData!G661),ISBLANK(OSSTData!H661)),"",OR(OSSTData!E661=97,OSSTData!F661=97,OSSTData!G661=97,OSSTData!H661=97),97,AND(OSSTData!E661=0,OSSTData!F661=0,OSSTData!G661=0,OSSTData!H661=0),0,AND(OSSTData!E661=0,OSSTData!F661=0,OSSTData!G661=1,OSSTData!H661=1),0,AND(OSSTData!E661=0,OSSTData!F661=0,OSSTData!G661=0,OSSTData!H661=1),1,AND(OSSTData!E661=0,OSSTData!F661=0,OSSTData!G661=1,OSSTData!H661=0),1,AND(OSSTData!E661&gt;0,OSSTData!F661=0,OSSTData!G661=1,OSSTData!H661=0),1,AND(OSSTData!E661=0,OSSTData!F661&gt;0,OSSTData!G661=0,OSSTData!H661=1),1,AND(OSSTData!E661&gt;0,OSSTData!F661&gt;0),0)</f>
        <v/>
      </c>
      <c r="I661" s="18" t="str">
        <f>_xlfn.IFS(OR(ISBLANK(OSSTData!B661),OSSTData!D661=2),"",ISBLANK(OSSTData!N661),"",OSSTData!N661=97,97,OSSTData!N661=0,1,OSSTData!N661&gt;0,0)</f>
        <v/>
      </c>
      <c r="J661" s="18" t="str">
        <f>_xlfn.IFS(OR(ISBLANK(OSSTData!B661),OSSTData!D661=2),"",ISBLANK(OSSTData!O661),"",OSSTData!O661=97,97,OSSTData!O661=0,1,OSSTData!O661&gt;0,0)</f>
        <v/>
      </c>
      <c r="K661" s="18" t="str">
        <f>_xlfn.IFS(OR(ISBLANK(OSSTData!B661),(OSSTData!D661=2)),"",OR(ISBLANK(OSSTData!K661),ISBLANK(OSSTData!J661)),"",OR(OSSTData!K661=97,OSSTData!J661=97),97,AND(OSSTData!K661=0,OSSTData!J661=0),1,OR(OSSTData!K661=1,OSSTData!J661=1),0,AND(OSSTData!K661=1,OSSTData!J661=1),0)</f>
        <v/>
      </c>
      <c r="L661" s="18" t="str">
        <f t="shared" si="10"/>
        <v/>
      </c>
    </row>
    <row r="662" spans="1:12" x14ac:dyDescent="0.2">
      <c r="A662" s="18" t="str">
        <f>_xlfn.IFS(OR(ISBLANK(OSSTData!B662),OSSTData!D662=2),"",OR(OSSTData!E662=97,OSSTData!F662=97),97,OR(ISBLANK(OSSTData!E662),ISBLANK(OSSTData!F662)),"",OR(OSSTData!E662&lt;97,OSSTData!F662&lt;97),(OSSTData!E662+OSSTData!F662))</f>
        <v/>
      </c>
      <c r="B662" s="18" t="str">
        <f>_xlfn.IFS(OR(ISBLANK(OSSTData!B662),OSSTData!D662=2),"",OR(ISBLANK(OSSTData!G662),ISBLANK(OSSTData!H662)),"",OR(OSSTData!G662=97,OSSTData!H662=97),97,OR(OSSTData!G662&lt;97,OSSTData!H662&lt;97),(OSSTData!G662+OSSTData!H662))</f>
        <v/>
      </c>
      <c r="C662" s="18" t="str">
        <f>_xlfn.IFS(OR(ISBLANK(OSSTData!B662),OSSTData!D662=2),"",ISBLANK(A662),"",A662=97,97,A662=0,1,A662&lt;97,0)</f>
        <v/>
      </c>
      <c r="D662" s="18" t="str">
        <f>_xlfn.IFS(OR(ISBLANK(OSSTData!B662),OSSTData!D662=2),"",ISBLANK(A662),"",A662=97,97,A662&lt;10,0,A662&gt;=10,1)</f>
        <v/>
      </c>
      <c r="E662" s="18" t="str">
        <f>_xlfn.IFS(OR(ISBLANK(OSSTData!B662),OSSTData!D662=2),"",ISBLANK(A662),"",A662=97,97,A662&lt;20,0,A662&gt;=20,1)</f>
        <v/>
      </c>
      <c r="F662" s="18" t="str">
        <f>_xlfn.IFS(OR(ISBLANK(OSSTData!B662),OSSTData!D662=2),"",ISBLANK(A662),"",A662=97,97,AND(OSSTData!E662=0,OSSTData!F662&gt;0),1,AND(OSSTData!E662&gt;0,OSSTData!F662=0),1,AND(OSSTData!E662=0,OSSTData!F662=0),0,AND(OSSTData!E662&gt;0,OSSTData!F662&gt;0),0)</f>
        <v/>
      </c>
      <c r="G662" s="18" t="str">
        <f>IFERROR(_xlfn.IFS(OR(ISBLANK(OSSTData!B662),OSSTData!D662=2),"",OR(ISBLANK(OSSTData!E662),ISBLANK(OSSTData!F662),ISBLANK(OSSTData!G662),ISBLANK(OSSTData!H662)),"",OR(OSSTData!E662=97,OSSTData!F662=97,OSSTData!G662=97,OSSTData!H662=97),97,AND(OSSTData!E662=0,OSSTData!F662=0,OSSTData!G662=0,OSSTData!H662=0),1,OR(OSSTData!E662&gt;0,OSSTData!F662&gt;0),0),0)</f>
        <v/>
      </c>
      <c r="H662" s="18" t="str">
        <f>_xlfn.IFS(OR(ISBLANK(OSSTData!B662),OSSTData!D662=2),"",OR(ISBLANK(OSSTData!E662),ISBLANK(OSSTData!F662),ISBLANK(OSSTData!G662),ISBLANK(OSSTData!H662)),"",OR(OSSTData!E662=97,OSSTData!F662=97,OSSTData!G662=97,OSSTData!H662=97),97,AND(OSSTData!E662=0,OSSTData!F662=0,OSSTData!G662=0,OSSTData!H662=0),0,AND(OSSTData!E662=0,OSSTData!F662=0,OSSTData!G662=1,OSSTData!H662=1),0,AND(OSSTData!E662=0,OSSTData!F662=0,OSSTData!G662=0,OSSTData!H662=1),1,AND(OSSTData!E662=0,OSSTData!F662=0,OSSTData!G662=1,OSSTData!H662=0),1,AND(OSSTData!E662&gt;0,OSSTData!F662=0,OSSTData!G662=1,OSSTData!H662=0),1,AND(OSSTData!E662=0,OSSTData!F662&gt;0,OSSTData!G662=0,OSSTData!H662=1),1,AND(OSSTData!E662&gt;0,OSSTData!F662&gt;0),0)</f>
        <v/>
      </c>
      <c r="I662" s="18" t="str">
        <f>_xlfn.IFS(OR(ISBLANK(OSSTData!B662),OSSTData!D662=2),"",ISBLANK(OSSTData!N662),"",OSSTData!N662=97,97,OSSTData!N662=0,1,OSSTData!N662&gt;0,0)</f>
        <v/>
      </c>
      <c r="J662" s="18" t="str">
        <f>_xlfn.IFS(OR(ISBLANK(OSSTData!B662),OSSTData!D662=2),"",ISBLANK(OSSTData!O662),"",OSSTData!O662=97,97,OSSTData!O662=0,1,OSSTData!O662&gt;0,0)</f>
        <v/>
      </c>
      <c r="K662" s="18" t="str">
        <f>_xlfn.IFS(OR(ISBLANK(OSSTData!B662),(OSSTData!D662=2)),"",OR(ISBLANK(OSSTData!K662),ISBLANK(OSSTData!J662)),"",OR(OSSTData!K662=97,OSSTData!J662=97),97,AND(OSSTData!K662=0,OSSTData!J662=0),1,OR(OSSTData!K662=1,OSSTData!J662=1),0,AND(OSSTData!K662=1,OSSTData!J662=1),0)</f>
        <v/>
      </c>
      <c r="L662" s="18" t="str">
        <f t="shared" si="10"/>
        <v/>
      </c>
    </row>
    <row r="663" spans="1:12" x14ac:dyDescent="0.2">
      <c r="A663" s="18" t="str">
        <f>_xlfn.IFS(OR(ISBLANK(OSSTData!B663),OSSTData!D663=2),"",OR(OSSTData!E663=97,OSSTData!F663=97),97,OR(ISBLANK(OSSTData!E663),ISBLANK(OSSTData!F663)),"",OR(OSSTData!E663&lt;97,OSSTData!F663&lt;97),(OSSTData!E663+OSSTData!F663))</f>
        <v/>
      </c>
      <c r="B663" s="18" t="str">
        <f>_xlfn.IFS(OR(ISBLANK(OSSTData!B663),OSSTData!D663=2),"",OR(ISBLANK(OSSTData!G663),ISBLANK(OSSTData!H663)),"",OR(OSSTData!G663=97,OSSTData!H663=97),97,OR(OSSTData!G663&lt;97,OSSTData!H663&lt;97),(OSSTData!G663+OSSTData!H663))</f>
        <v/>
      </c>
      <c r="C663" s="18" t="str">
        <f>_xlfn.IFS(OR(ISBLANK(OSSTData!B663),OSSTData!D663=2),"",ISBLANK(A663),"",A663=97,97,A663=0,1,A663&lt;97,0)</f>
        <v/>
      </c>
      <c r="D663" s="18" t="str">
        <f>_xlfn.IFS(OR(ISBLANK(OSSTData!B663),OSSTData!D663=2),"",ISBLANK(A663),"",A663=97,97,A663&lt;10,0,A663&gt;=10,1)</f>
        <v/>
      </c>
      <c r="E663" s="18" t="str">
        <f>_xlfn.IFS(OR(ISBLANK(OSSTData!B663),OSSTData!D663=2),"",ISBLANK(A663),"",A663=97,97,A663&lt;20,0,A663&gt;=20,1)</f>
        <v/>
      </c>
      <c r="F663" s="18" t="str">
        <f>_xlfn.IFS(OR(ISBLANK(OSSTData!B663),OSSTData!D663=2),"",ISBLANK(A663),"",A663=97,97,AND(OSSTData!E663=0,OSSTData!F663&gt;0),1,AND(OSSTData!E663&gt;0,OSSTData!F663=0),1,AND(OSSTData!E663=0,OSSTData!F663=0),0,AND(OSSTData!E663&gt;0,OSSTData!F663&gt;0),0)</f>
        <v/>
      </c>
      <c r="G663" s="18" t="str">
        <f>IFERROR(_xlfn.IFS(OR(ISBLANK(OSSTData!B663),OSSTData!D663=2),"",OR(ISBLANK(OSSTData!E663),ISBLANK(OSSTData!F663),ISBLANK(OSSTData!G663),ISBLANK(OSSTData!H663)),"",OR(OSSTData!E663=97,OSSTData!F663=97,OSSTData!G663=97,OSSTData!H663=97),97,AND(OSSTData!E663=0,OSSTData!F663=0,OSSTData!G663=0,OSSTData!H663=0),1,OR(OSSTData!E663&gt;0,OSSTData!F663&gt;0),0),0)</f>
        <v/>
      </c>
      <c r="H663" s="18" t="str">
        <f>_xlfn.IFS(OR(ISBLANK(OSSTData!B663),OSSTData!D663=2),"",OR(ISBLANK(OSSTData!E663),ISBLANK(OSSTData!F663),ISBLANK(OSSTData!G663),ISBLANK(OSSTData!H663)),"",OR(OSSTData!E663=97,OSSTData!F663=97,OSSTData!G663=97,OSSTData!H663=97),97,AND(OSSTData!E663=0,OSSTData!F663=0,OSSTData!G663=0,OSSTData!H663=0),0,AND(OSSTData!E663=0,OSSTData!F663=0,OSSTData!G663=1,OSSTData!H663=1),0,AND(OSSTData!E663=0,OSSTData!F663=0,OSSTData!G663=0,OSSTData!H663=1),1,AND(OSSTData!E663=0,OSSTData!F663=0,OSSTData!G663=1,OSSTData!H663=0),1,AND(OSSTData!E663&gt;0,OSSTData!F663=0,OSSTData!G663=1,OSSTData!H663=0),1,AND(OSSTData!E663=0,OSSTData!F663&gt;0,OSSTData!G663=0,OSSTData!H663=1),1,AND(OSSTData!E663&gt;0,OSSTData!F663&gt;0),0)</f>
        <v/>
      </c>
      <c r="I663" s="18" t="str">
        <f>_xlfn.IFS(OR(ISBLANK(OSSTData!B663),OSSTData!D663=2),"",ISBLANK(OSSTData!N663),"",OSSTData!N663=97,97,OSSTData!N663=0,1,OSSTData!N663&gt;0,0)</f>
        <v/>
      </c>
      <c r="J663" s="18" t="str">
        <f>_xlfn.IFS(OR(ISBLANK(OSSTData!B663),OSSTData!D663=2),"",ISBLANK(OSSTData!O663),"",OSSTData!O663=97,97,OSSTData!O663=0,1,OSSTData!O663&gt;0,0)</f>
        <v/>
      </c>
      <c r="K663" s="18" t="str">
        <f>_xlfn.IFS(OR(ISBLANK(OSSTData!B663),(OSSTData!D663=2)),"",OR(ISBLANK(OSSTData!K663),ISBLANK(OSSTData!J663)),"",OR(OSSTData!K663=97,OSSTData!J663=97),97,AND(OSSTData!K663=0,OSSTData!J663=0),1,OR(OSSTData!K663=1,OSSTData!J663=1),0,AND(OSSTData!K663=1,OSSTData!J663=1),0)</f>
        <v/>
      </c>
      <c r="L663" s="18" t="str">
        <f t="shared" si="10"/>
        <v/>
      </c>
    </row>
    <row r="664" spans="1:12" x14ac:dyDescent="0.2">
      <c r="A664" s="18" t="str">
        <f>_xlfn.IFS(OR(ISBLANK(OSSTData!B664),OSSTData!D664=2),"",OR(OSSTData!E664=97,OSSTData!F664=97),97,OR(ISBLANK(OSSTData!E664),ISBLANK(OSSTData!F664)),"",OR(OSSTData!E664&lt;97,OSSTData!F664&lt;97),(OSSTData!E664+OSSTData!F664))</f>
        <v/>
      </c>
      <c r="B664" s="18" t="str">
        <f>_xlfn.IFS(OR(ISBLANK(OSSTData!B664),OSSTData!D664=2),"",OR(ISBLANK(OSSTData!G664),ISBLANK(OSSTData!H664)),"",OR(OSSTData!G664=97,OSSTData!H664=97),97,OR(OSSTData!G664&lt;97,OSSTData!H664&lt;97),(OSSTData!G664+OSSTData!H664))</f>
        <v/>
      </c>
      <c r="C664" s="18" t="str">
        <f>_xlfn.IFS(OR(ISBLANK(OSSTData!B664),OSSTData!D664=2),"",ISBLANK(A664),"",A664=97,97,A664=0,1,A664&lt;97,0)</f>
        <v/>
      </c>
      <c r="D664" s="18" t="str">
        <f>_xlfn.IFS(OR(ISBLANK(OSSTData!B664),OSSTData!D664=2),"",ISBLANK(A664),"",A664=97,97,A664&lt;10,0,A664&gt;=10,1)</f>
        <v/>
      </c>
      <c r="E664" s="18" t="str">
        <f>_xlfn.IFS(OR(ISBLANK(OSSTData!B664),OSSTData!D664=2),"",ISBLANK(A664),"",A664=97,97,A664&lt;20,0,A664&gt;=20,1)</f>
        <v/>
      </c>
      <c r="F664" s="18" t="str">
        <f>_xlfn.IFS(OR(ISBLANK(OSSTData!B664),OSSTData!D664=2),"",ISBLANK(A664),"",A664=97,97,AND(OSSTData!E664=0,OSSTData!F664&gt;0),1,AND(OSSTData!E664&gt;0,OSSTData!F664=0),1,AND(OSSTData!E664=0,OSSTData!F664=0),0,AND(OSSTData!E664&gt;0,OSSTData!F664&gt;0),0)</f>
        <v/>
      </c>
      <c r="G664" s="18" t="str">
        <f>IFERROR(_xlfn.IFS(OR(ISBLANK(OSSTData!B664),OSSTData!D664=2),"",OR(ISBLANK(OSSTData!E664),ISBLANK(OSSTData!F664),ISBLANK(OSSTData!G664),ISBLANK(OSSTData!H664)),"",OR(OSSTData!E664=97,OSSTData!F664=97,OSSTData!G664=97,OSSTData!H664=97),97,AND(OSSTData!E664=0,OSSTData!F664=0,OSSTData!G664=0,OSSTData!H664=0),1,OR(OSSTData!E664&gt;0,OSSTData!F664&gt;0),0),0)</f>
        <v/>
      </c>
      <c r="H664" s="18" t="str">
        <f>_xlfn.IFS(OR(ISBLANK(OSSTData!B664),OSSTData!D664=2),"",OR(ISBLANK(OSSTData!E664),ISBLANK(OSSTData!F664),ISBLANK(OSSTData!G664),ISBLANK(OSSTData!H664)),"",OR(OSSTData!E664=97,OSSTData!F664=97,OSSTData!G664=97,OSSTData!H664=97),97,AND(OSSTData!E664=0,OSSTData!F664=0,OSSTData!G664=0,OSSTData!H664=0),0,AND(OSSTData!E664=0,OSSTData!F664=0,OSSTData!G664=1,OSSTData!H664=1),0,AND(OSSTData!E664=0,OSSTData!F664=0,OSSTData!G664=0,OSSTData!H664=1),1,AND(OSSTData!E664=0,OSSTData!F664=0,OSSTData!G664=1,OSSTData!H664=0),1,AND(OSSTData!E664&gt;0,OSSTData!F664=0,OSSTData!G664=1,OSSTData!H664=0),1,AND(OSSTData!E664=0,OSSTData!F664&gt;0,OSSTData!G664=0,OSSTData!H664=1),1,AND(OSSTData!E664&gt;0,OSSTData!F664&gt;0),0)</f>
        <v/>
      </c>
      <c r="I664" s="18" t="str">
        <f>_xlfn.IFS(OR(ISBLANK(OSSTData!B664),OSSTData!D664=2),"",ISBLANK(OSSTData!N664),"",OSSTData!N664=97,97,OSSTData!N664=0,1,OSSTData!N664&gt;0,0)</f>
        <v/>
      </c>
      <c r="J664" s="18" t="str">
        <f>_xlfn.IFS(OR(ISBLANK(OSSTData!B664),OSSTData!D664=2),"",ISBLANK(OSSTData!O664),"",OSSTData!O664=97,97,OSSTData!O664=0,1,OSSTData!O664&gt;0,0)</f>
        <v/>
      </c>
      <c r="K664" s="18" t="str">
        <f>_xlfn.IFS(OR(ISBLANK(OSSTData!B664),(OSSTData!D664=2)),"",OR(ISBLANK(OSSTData!K664),ISBLANK(OSSTData!J664)),"",OR(OSSTData!K664=97,OSSTData!J664=97),97,AND(OSSTData!K664=0,OSSTData!J664=0),1,OR(OSSTData!K664=1,OSSTData!J664=1),0,AND(OSSTData!K664=1,OSSTData!J664=1),0)</f>
        <v/>
      </c>
      <c r="L664" s="18" t="str">
        <f t="shared" si="10"/>
        <v/>
      </c>
    </row>
    <row r="665" spans="1:12" x14ac:dyDescent="0.2">
      <c r="A665" s="18" t="str">
        <f>_xlfn.IFS(OR(ISBLANK(OSSTData!B665),OSSTData!D665=2),"",OR(OSSTData!E665=97,OSSTData!F665=97),97,OR(ISBLANK(OSSTData!E665),ISBLANK(OSSTData!F665)),"",OR(OSSTData!E665&lt;97,OSSTData!F665&lt;97),(OSSTData!E665+OSSTData!F665))</f>
        <v/>
      </c>
      <c r="B665" s="18" t="str">
        <f>_xlfn.IFS(OR(ISBLANK(OSSTData!B665),OSSTData!D665=2),"",OR(ISBLANK(OSSTData!G665),ISBLANK(OSSTData!H665)),"",OR(OSSTData!G665=97,OSSTData!H665=97),97,OR(OSSTData!G665&lt;97,OSSTData!H665&lt;97),(OSSTData!G665+OSSTData!H665))</f>
        <v/>
      </c>
      <c r="C665" s="18" t="str">
        <f>_xlfn.IFS(OR(ISBLANK(OSSTData!B665),OSSTData!D665=2),"",ISBLANK(A665),"",A665=97,97,A665=0,1,A665&lt;97,0)</f>
        <v/>
      </c>
      <c r="D665" s="18" t="str">
        <f>_xlfn.IFS(OR(ISBLANK(OSSTData!B665),OSSTData!D665=2),"",ISBLANK(A665),"",A665=97,97,A665&lt;10,0,A665&gt;=10,1)</f>
        <v/>
      </c>
      <c r="E665" s="18" t="str">
        <f>_xlfn.IFS(OR(ISBLANK(OSSTData!B665),OSSTData!D665=2),"",ISBLANK(A665),"",A665=97,97,A665&lt;20,0,A665&gt;=20,1)</f>
        <v/>
      </c>
      <c r="F665" s="18" t="str">
        <f>_xlfn.IFS(OR(ISBLANK(OSSTData!B665),OSSTData!D665=2),"",ISBLANK(A665),"",A665=97,97,AND(OSSTData!E665=0,OSSTData!F665&gt;0),1,AND(OSSTData!E665&gt;0,OSSTData!F665=0),1,AND(OSSTData!E665=0,OSSTData!F665=0),0,AND(OSSTData!E665&gt;0,OSSTData!F665&gt;0),0)</f>
        <v/>
      </c>
      <c r="G665" s="18" t="str">
        <f>IFERROR(_xlfn.IFS(OR(ISBLANK(OSSTData!B665),OSSTData!D665=2),"",OR(ISBLANK(OSSTData!E665),ISBLANK(OSSTData!F665),ISBLANK(OSSTData!G665),ISBLANK(OSSTData!H665)),"",OR(OSSTData!E665=97,OSSTData!F665=97,OSSTData!G665=97,OSSTData!H665=97),97,AND(OSSTData!E665=0,OSSTData!F665=0,OSSTData!G665=0,OSSTData!H665=0),1,OR(OSSTData!E665&gt;0,OSSTData!F665&gt;0),0),0)</f>
        <v/>
      </c>
      <c r="H665" s="18" t="str">
        <f>_xlfn.IFS(OR(ISBLANK(OSSTData!B665),OSSTData!D665=2),"",OR(ISBLANK(OSSTData!E665),ISBLANK(OSSTData!F665),ISBLANK(OSSTData!G665),ISBLANK(OSSTData!H665)),"",OR(OSSTData!E665=97,OSSTData!F665=97,OSSTData!G665=97,OSSTData!H665=97),97,AND(OSSTData!E665=0,OSSTData!F665=0,OSSTData!G665=0,OSSTData!H665=0),0,AND(OSSTData!E665=0,OSSTData!F665=0,OSSTData!G665=1,OSSTData!H665=1),0,AND(OSSTData!E665=0,OSSTData!F665=0,OSSTData!G665=0,OSSTData!H665=1),1,AND(OSSTData!E665=0,OSSTData!F665=0,OSSTData!G665=1,OSSTData!H665=0),1,AND(OSSTData!E665&gt;0,OSSTData!F665=0,OSSTData!G665=1,OSSTData!H665=0),1,AND(OSSTData!E665=0,OSSTData!F665&gt;0,OSSTData!G665=0,OSSTData!H665=1),1,AND(OSSTData!E665&gt;0,OSSTData!F665&gt;0),0)</f>
        <v/>
      </c>
      <c r="I665" s="18" t="str">
        <f>_xlfn.IFS(OR(ISBLANK(OSSTData!B665),OSSTData!D665=2),"",ISBLANK(OSSTData!N665),"",OSSTData!N665=97,97,OSSTData!N665=0,1,OSSTData!N665&gt;0,0)</f>
        <v/>
      </c>
      <c r="J665" s="18" t="str">
        <f>_xlfn.IFS(OR(ISBLANK(OSSTData!B665),OSSTData!D665=2),"",ISBLANK(OSSTData!O665),"",OSSTData!O665=97,97,OSSTData!O665=0,1,OSSTData!O665&gt;0,0)</f>
        <v/>
      </c>
      <c r="K665" s="18" t="str">
        <f>_xlfn.IFS(OR(ISBLANK(OSSTData!B665),(OSSTData!D665=2)),"",OR(ISBLANK(OSSTData!K665),ISBLANK(OSSTData!J665)),"",OR(OSSTData!K665=97,OSSTData!J665=97),97,AND(OSSTData!K665=0,OSSTData!J665=0),1,OR(OSSTData!K665=1,OSSTData!J665=1),0,AND(OSSTData!K665=1,OSSTData!J665=1),0)</f>
        <v/>
      </c>
      <c r="L665" s="18" t="str">
        <f t="shared" si="10"/>
        <v/>
      </c>
    </row>
    <row r="666" spans="1:12" x14ac:dyDescent="0.2">
      <c r="A666" s="18" t="str">
        <f>_xlfn.IFS(OR(ISBLANK(OSSTData!B666),OSSTData!D666=2),"",OR(OSSTData!E666=97,OSSTData!F666=97),97,OR(ISBLANK(OSSTData!E666),ISBLANK(OSSTData!F666)),"",OR(OSSTData!E666&lt;97,OSSTData!F666&lt;97),(OSSTData!E666+OSSTData!F666))</f>
        <v/>
      </c>
      <c r="B666" s="18" t="str">
        <f>_xlfn.IFS(OR(ISBLANK(OSSTData!B666),OSSTData!D666=2),"",OR(ISBLANK(OSSTData!G666),ISBLANK(OSSTData!H666)),"",OR(OSSTData!G666=97,OSSTData!H666=97),97,OR(OSSTData!G666&lt;97,OSSTData!H666&lt;97),(OSSTData!G666+OSSTData!H666))</f>
        <v/>
      </c>
      <c r="C666" s="18" t="str">
        <f>_xlfn.IFS(OR(ISBLANK(OSSTData!B666),OSSTData!D666=2),"",ISBLANK(A666),"",A666=97,97,A666=0,1,A666&lt;97,0)</f>
        <v/>
      </c>
      <c r="D666" s="18" t="str">
        <f>_xlfn.IFS(OR(ISBLANK(OSSTData!B666),OSSTData!D666=2),"",ISBLANK(A666),"",A666=97,97,A666&lt;10,0,A666&gt;=10,1)</f>
        <v/>
      </c>
      <c r="E666" s="18" t="str">
        <f>_xlfn.IFS(OR(ISBLANK(OSSTData!B666),OSSTData!D666=2),"",ISBLANK(A666),"",A666=97,97,A666&lt;20,0,A666&gt;=20,1)</f>
        <v/>
      </c>
      <c r="F666" s="18" t="str">
        <f>_xlfn.IFS(OR(ISBLANK(OSSTData!B666),OSSTData!D666=2),"",ISBLANK(A666),"",A666=97,97,AND(OSSTData!E666=0,OSSTData!F666&gt;0),1,AND(OSSTData!E666&gt;0,OSSTData!F666=0),1,AND(OSSTData!E666=0,OSSTData!F666=0),0,AND(OSSTData!E666&gt;0,OSSTData!F666&gt;0),0)</f>
        <v/>
      </c>
      <c r="G666" s="18" t="str">
        <f>IFERROR(_xlfn.IFS(OR(ISBLANK(OSSTData!B666),OSSTData!D666=2),"",OR(ISBLANK(OSSTData!E666),ISBLANK(OSSTData!F666),ISBLANK(OSSTData!G666),ISBLANK(OSSTData!H666)),"",OR(OSSTData!E666=97,OSSTData!F666=97,OSSTData!G666=97,OSSTData!H666=97),97,AND(OSSTData!E666=0,OSSTData!F666=0,OSSTData!G666=0,OSSTData!H666=0),1,OR(OSSTData!E666&gt;0,OSSTData!F666&gt;0),0),0)</f>
        <v/>
      </c>
      <c r="H666" s="18" t="str">
        <f>_xlfn.IFS(OR(ISBLANK(OSSTData!B666),OSSTData!D666=2),"",OR(ISBLANK(OSSTData!E666),ISBLANK(OSSTData!F666),ISBLANK(OSSTData!G666),ISBLANK(OSSTData!H666)),"",OR(OSSTData!E666=97,OSSTData!F666=97,OSSTData!G666=97,OSSTData!H666=97),97,AND(OSSTData!E666=0,OSSTData!F666=0,OSSTData!G666=0,OSSTData!H666=0),0,AND(OSSTData!E666=0,OSSTData!F666=0,OSSTData!G666=1,OSSTData!H666=1),0,AND(OSSTData!E666=0,OSSTData!F666=0,OSSTData!G666=0,OSSTData!H666=1),1,AND(OSSTData!E666=0,OSSTData!F666=0,OSSTData!G666=1,OSSTData!H666=0),1,AND(OSSTData!E666&gt;0,OSSTData!F666=0,OSSTData!G666=1,OSSTData!H666=0),1,AND(OSSTData!E666=0,OSSTData!F666&gt;0,OSSTData!G666=0,OSSTData!H666=1),1,AND(OSSTData!E666&gt;0,OSSTData!F666&gt;0),0)</f>
        <v/>
      </c>
      <c r="I666" s="18" t="str">
        <f>_xlfn.IFS(OR(ISBLANK(OSSTData!B666),OSSTData!D666=2),"",ISBLANK(OSSTData!N666),"",OSSTData!N666=97,97,OSSTData!N666=0,1,OSSTData!N666&gt;0,0)</f>
        <v/>
      </c>
      <c r="J666" s="18" t="str">
        <f>_xlfn.IFS(OR(ISBLANK(OSSTData!B666),OSSTData!D666=2),"",ISBLANK(OSSTData!O666),"",OSSTData!O666=97,97,OSSTData!O666=0,1,OSSTData!O666&gt;0,0)</f>
        <v/>
      </c>
      <c r="K666" s="18" t="str">
        <f>_xlfn.IFS(OR(ISBLANK(OSSTData!B666),(OSSTData!D666=2)),"",OR(ISBLANK(OSSTData!K666),ISBLANK(OSSTData!J666)),"",OR(OSSTData!K666=97,OSSTData!J666=97),97,AND(OSSTData!K666=0,OSSTData!J666=0),1,OR(OSSTData!K666=1,OSSTData!J666=1),0,AND(OSSTData!K666=1,OSSTData!J666=1),0)</f>
        <v/>
      </c>
      <c r="L666" s="18" t="str">
        <f t="shared" si="10"/>
        <v/>
      </c>
    </row>
    <row r="667" spans="1:12" x14ac:dyDescent="0.2">
      <c r="A667" s="18" t="str">
        <f>_xlfn.IFS(OR(ISBLANK(OSSTData!B667),OSSTData!D667=2),"",OR(OSSTData!E667=97,OSSTData!F667=97),97,OR(ISBLANK(OSSTData!E667),ISBLANK(OSSTData!F667)),"",OR(OSSTData!E667&lt;97,OSSTData!F667&lt;97),(OSSTData!E667+OSSTData!F667))</f>
        <v/>
      </c>
      <c r="B667" s="18" t="str">
        <f>_xlfn.IFS(OR(ISBLANK(OSSTData!B667),OSSTData!D667=2),"",OR(ISBLANK(OSSTData!G667),ISBLANK(OSSTData!H667)),"",OR(OSSTData!G667=97,OSSTData!H667=97),97,OR(OSSTData!G667&lt;97,OSSTData!H667&lt;97),(OSSTData!G667+OSSTData!H667))</f>
        <v/>
      </c>
      <c r="C667" s="18" t="str">
        <f>_xlfn.IFS(OR(ISBLANK(OSSTData!B667),OSSTData!D667=2),"",ISBLANK(A667),"",A667=97,97,A667=0,1,A667&lt;97,0)</f>
        <v/>
      </c>
      <c r="D667" s="18" t="str">
        <f>_xlfn.IFS(OR(ISBLANK(OSSTData!B667),OSSTData!D667=2),"",ISBLANK(A667),"",A667=97,97,A667&lt;10,0,A667&gt;=10,1)</f>
        <v/>
      </c>
      <c r="E667" s="18" t="str">
        <f>_xlfn.IFS(OR(ISBLANK(OSSTData!B667),OSSTData!D667=2),"",ISBLANK(A667),"",A667=97,97,A667&lt;20,0,A667&gt;=20,1)</f>
        <v/>
      </c>
      <c r="F667" s="18" t="str">
        <f>_xlfn.IFS(OR(ISBLANK(OSSTData!B667),OSSTData!D667=2),"",ISBLANK(A667),"",A667=97,97,AND(OSSTData!E667=0,OSSTData!F667&gt;0),1,AND(OSSTData!E667&gt;0,OSSTData!F667=0),1,AND(OSSTData!E667=0,OSSTData!F667=0),0,AND(OSSTData!E667&gt;0,OSSTData!F667&gt;0),0)</f>
        <v/>
      </c>
      <c r="G667" s="18" t="str">
        <f>IFERROR(_xlfn.IFS(OR(ISBLANK(OSSTData!B667),OSSTData!D667=2),"",OR(ISBLANK(OSSTData!E667),ISBLANK(OSSTData!F667),ISBLANK(OSSTData!G667),ISBLANK(OSSTData!H667)),"",OR(OSSTData!E667=97,OSSTData!F667=97,OSSTData!G667=97,OSSTData!H667=97),97,AND(OSSTData!E667=0,OSSTData!F667=0,OSSTData!G667=0,OSSTData!H667=0),1,OR(OSSTData!E667&gt;0,OSSTData!F667&gt;0),0),0)</f>
        <v/>
      </c>
      <c r="H667" s="18" t="str">
        <f>_xlfn.IFS(OR(ISBLANK(OSSTData!B667),OSSTData!D667=2),"",OR(ISBLANK(OSSTData!E667),ISBLANK(OSSTData!F667),ISBLANK(OSSTData!G667),ISBLANK(OSSTData!H667)),"",OR(OSSTData!E667=97,OSSTData!F667=97,OSSTData!G667=97,OSSTData!H667=97),97,AND(OSSTData!E667=0,OSSTData!F667=0,OSSTData!G667=0,OSSTData!H667=0),0,AND(OSSTData!E667=0,OSSTData!F667=0,OSSTData!G667=1,OSSTData!H667=1),0,AND(OSSTData!E667=0,OSSTData!F667=0,OSSTData!G667=0,OSSTData!H667=1),1,AND(OSSTData!E667=0,OSSTData!F667=0,OSSTData!G667=1,OSSTData!H667=0),1,AND(OSSTData!E667&gt;0,OSSTData!F667=0,OSSTData!G667=1,OSSTData!H667=0),1,AND(OSSTData!E667=0,OSSTData!F667&gt;0,OSSTData!G667=0,OSSTData!H667=1),1,AND(OSSTData!E667&gt;0,OSSTData!F667&gt;0),0)</f>
        <v/>
      </c>
      <c r="I667" s="18" t="str">
        <f>_xlfn.IFS(OR(ISBLANK(OSSTData!B667),OSSTData!D667=2),"",ISBLANK(OSSTData!N667),"",OSSTData!N667=97,97,OSSTData!N667=0,1,OSSTData!N667&gt;0,0)</f>
        <v/>
      </c>
      <c r="J667" s="18" t="str">
        <f>_xlfn.IFS(OR(ISBLANK(OSSTData!B667),OSSTData!D667=2),"",ISBLANK(OSSTData!O667),"",OSSTData!O667=97,97,OSSTData!O667=0,1,OSSTData!O667&gt;0,0)</f>
        <v/>
      </c>
      <c r="K667" s="18" t="str">
        <f>_xlfn.IFS(OR(ISBLANK(OSSTData!B667),(OSSTData!D667=2)),"",OR(ISBLANK(OSSTData!K667),ISBLANK(OSSTData!J667)),"",OR(OSSTData!K667=97,OSSTData!J667=97),97,AND(OSSTData!K667=0,OSSTData!J667=0),1,OR(OSSTData!K667=1,OSSTData!J667=1),0,AND(OSSTData!K667=1,OSSTData!J667=1),0)</f>
        <v/>
      </c>
      <c r="L667" s="18" t="str">
        <f t="shared" si="10"/>
        <v/>
      </c>
    </row>
    <row r="668" spans="1:12" x14ac:dyDescent="0.2">
      <c r="A668" s="18" t="str">
        <f>_xlfn.IFS(OR(ISBLANK(OSSTData!B668),OSSTData!D668=2),"",OR(OSSTData!E668=97,OSSTData!F668=97),97,OR(ISBLANK(OSSTData!E668),ISBLANK(OSSTData!F668)),"",OR(OSSTData!E668&lt;97,OSSTData!F668&lt;97),(OSSTData!E668+OSSTData!F668))</f>
        <v/>
      </c>
      <c r="B668" s="18" t="str">
        <f>_xlfn.IFS(OR(ISBLANK(OSSTData!B668),OSSTData!D668=2),"",OR(ISBLANK(OSSTData!G668),ISBLANK(OSSTData!H668)),"",OR(OSSTData!G668=97,OSSTData!H668=97),97,OR(OSSTData!G668&lt;97,OSSTData!H668&lt;97),(OSSTData!G668+OSSTData!H668))</f>
        <v/>
      </c>
      <c r="C668" s="18" t="str">
        <f>_xlfn.IFS(OR(ISBLANK(OSSTData!B668),OSSTData!D668=2),"",ISBLANK(A668),"",A668=97,97,A668=0,1,A668&lt;97,0)</f>
        <v/>
      </c>
      <c r="D668" s="18" t="str">
        <f>_xlfn.IFS(OR(ISBLANK(OSSTData!B668),OSSTData!D668=2),"",ISBLANK(A668),"",A668=97,97,A668&lt;10,0,A668&gt;=10,1)</f>
        <v/>
      </c>
      <c r="E668" s="18" t="str">
        <f>_xlfn.IFS(OR(ISBLANK(OSSTData!B668),OSSTData!D668=2),"",ISBLANK(A668),"",A668=97,97,A668&lt;20,0,A668&gt;=20,1)</f>
        <v/>
      </c>
      <c r="F668" s="18" t="str">
        <f>_xlfn.IFS(OR(ISBLANK(OSSTData!B668),OSSTData!D668=2),"",ISBLANK(A668),"",A668=97,97,AND(OSSTData!E668=0,OSSTData!F668&gt;0),1,AND(OSSTData!E668&gt;0,OSSTData!F668=0),1,AND(OSSTData!E668=0,OSSTData!F668=0),0,AND(OSSTData!E668&gt;0,OSSTData!F668&gt;0),0)</f>
        <v/>
      </c>
      <c r="G668" s="18" t="str">
        <f>IFERROR(_xlfn.IFS(OR(ISBLANK(OSSTData!B668),OSSTData!D668=2),"",OR(ISBLANK(OSSTData!E668),ISBLANK(OSSTData!F668),ISBLANK(OSSTData!G668),ISBLANK(OSSTData!H668)),"",OR(OSSTData!E668=97,OSSTData!F668=97,OSSTData!G668=97,OSSTData!H668=97),97,AND(OSSTData!E668=0,OSSTData!F668=0,OSSTData!G668=0,OSSTData!H668=0),1,OR(OSSTData!E668&gt;0,OSSTData!F668&gt;0),0),0)</f>
        <v/>
      </c>
      <c r="H668" s="18" t="str">
        <f>_xlfn.IFS(OR(ISBLANK(OSSTData!B668),OSSTData!D668=2),"",OR(ISBLANK(OSSTData!E668),ISBLANK(OSSTData!F668),ISBLANK(OSSTData!G668),ISBLANK(OSSTData!H668)),"",OR(OSSTData!E668=97,OSSTData!F668=97,OSSTData!G668=97,OSSTData!H668=97),97,AND(OSSTData!E668=0,OSSTData!F668=0,OSSTData!G668=0,OSSTData!H668=0),0,AND(OSSTData!E668=0,OSSTData!F668=0,OSSTData!G668=1,OSSTData!H668=1),0,AND(OSSTData!E668=0,OSSTData!F668=0,OSSTData!G668=0,OSSTData!H668=1),1,AND(OSSTData!E668=0,OSSTData!F668=0,OSSTData!G668=1,OSSTData!H668=0),1,AND(OSSTData!E668&gt;0,OSSTData!F668=0,OSSTData!G668=1,OSSTData!H668=0),1,AND(OSSTData!E668=0,OSSTData!F668&gt;0,OSSTData!G668=0,OSSTData!H668=1),1,AND(OSSTData!E668&gt;0,OSSTData!F668&gt;0),0)</f>
        <v/>
      </c>
      <c r="I668" s="18" t="str">
        <f>_xlfn.IFS(OR(ISBLANK(OSSTData!B668),OSSTData!D668=2),"",ISBLANK(OSSTData!N668),"",OSSTData!N668=97,97,OSSTData!N668=0,1,OSSTData!N668&gt;0,0)</f>
        <v/>
      </c>
      <c r="J668" s="18" t="str">
        <f>_xlfn.IFS(OR(ISBLANK(OSSTData!B668),OSSTData!D668=2),"",ISBLANK(OSSTData!O668),"",OSSTData!O668=97,97,OSSTData!O668=0,1,OSSTData!O668&gt;0,0)</f>
        <v/>
      </c>
      <c r="K668" s="18" t="str">
        <f>_xlfn.IFS(OR(ISBLANK(OSSTData!B668),(OSSTData!D668=2)),"",OR(ISBLANK(OSSTData!K668),ISBLANK(OSSTData!J668)),"",OR(OSSTData!K668=97,OSSTData!J668=97),97,AND(OSSTData!K668=0,OSSTData!J668=0),1,OR(OSSTData!K668=1,OSSTData!J668=1),0,AND(OSSTData!K668=1,OSSTData!J668=1),0)</f>
        <v/>
      </c>
      <c r="L668" s="18" t="str">
        <f t="shared" si="10"/>
        <v/>
      </c>
    </row>
    <row r="669" spans="1:12" x14ac:dyDescent="0.2">
      <c r="A669" s="18" t="str">
        <f>_xlfn.IFS(OR(ISBLANK(OSSTData!B669),OSSTData!D669=2),"",OR(OSSTData!E669=97,OSSTData!F669=97),97,OR(ISBLANK(OSSTData!E669),ISBLANK(OSSTData!F669)),"",OR(OSSTData!E669&lt;97,OSSTData!F669&lt;97),(OSSTData!E669+OSSTData!F669))</f>
        <v/>
      </c>
      <c r="B669" s="18" t="str">
        <f>_xlfn.IFS(OR(ISBLANK(OSSTData!B669),OSSTData!D669=2),"",OR(ISBLANK(OSSTData!G669),ISBLANK(OSSTData!H669)),"",OR(OSSTData!G669=97,OSSTData!H669=97),97,OR(OSSTData!G669&lt;97,OSSTData!H669&lt;97),(OSSTData!G669+OSSTData!H669))</f>
        <v/>
      </c>
      <c r="C669" s="18" t="str">
        <f>_xlfn.IFS(OR(ISBLANK(OSSTData!B669),OSSTData!D669=2),"",ISBLANK(A669),"",A669=97,97,A669=0,1,A669&lt;97,0)</f>
        <v/>
      </c>
      <c r="D669" s="18" t="str">
        <f>_xlfn.IFS(OR(ISBLANK(OSSTData!B669),OSSTData!D669=2),"",ISBLANK(A669),"",A669=97,97,A669&lt;10,0,A669&gt;=10,1)</f>
        <v/>
      </c>
      <c r="E669" s="18" t="str">
        <f>_xlfn.IFS(OR(ISBLANK(OSSTData!B669),OSSTData!D669=2),"",ISBLANK(A669),"",A669=97,97,A669&lt;20,0,A669&gt;=20,1)</f>
        <v/>
      </c>
      <c r="F669" s="18" t="str">
        <f>_xlfn.IFS(OR(ISBLANK(OSSTData!B669),OSSTData!D669=2),"",ISBLANK(A669),"",A669=97,97,AND(OSSTData!E669=0,OSSTData!F669&gt;0),1,AND(OSSTData!E669&gt;0,OSSTData!F669=0),1,AND(OSSTData!E669=0,OSSTData!F669=0),0,AND(OSSTData!E669&gt;0,OSSTData!F669&gt;0),0)</f>
        <v/>
      </c>
      <c r="G669" s="18" t="str">
        <f>IFERROR(_xlfn.IFS(OR(ISBLANK(OSSTData!B669),OSSTData!D669=2),"",OR(ISBLANK(OSSTData!E669),ISBLANK(OSSTData!F669),ISBLANK(OSSTData!G669),ISBLANK(OSSTData!H669)),"",OR(OSSTData!E669=97,OSSTData!F669=97,OSSTData!G669=97,OSSTData!H669=97),97,AND(OSSTData!E669=0,OSSTData!F669=0,OSSTData!G669=0,OSSTData!H669=0),1,OR(OSSTData!E669&gt;0,OSSTData!F669&gt;0),0),0)</f>
        <v/>
      </c>
      <c r="H669" s="18" t="str">
        <f>_xlfn.IFS(OR(ISBLANK(OSSTData!B669),OSSTData!D669=2),"",OR(ISBLANK(OSSTData!E669),ISBLANK(OSSTData!F669),ISBLANK(OSSTData!G669),ISBLANK(OSSTData!H669)),"",OR(OSSTData!E669=97,OSSTData!F669=97,OSSTData!G669=97,OSSTData!H669=97),97,AND(OSSTData!E669=0,OSSTData!F669=0,OSSTData!G669=0,OSSTData!H669=0),0,AND(OSSTData!E669=0,OSSTData!F669=0,OSSTData!G669=1,OSSTData!H669=1),0,AND(OSSTData!E669=0,OSSTData!F669=0,OSSTData!G669=0,OSSTData!H669=1),1,AND(OSSTData!E669=0,OSSTData!F669=0,OSSTData!G669=1,OSSTData!H669=0),1,AND(OSSTData!E669&gt;0,OSSTData!F669=0,OSSTData!G669=1,OSSTData!H669=0),1,AND(OSSTData!E669=0,OSSTData!F669&gt;0,OSSTData!G669=0,OSSTData!H669=1),1,AND(OSSTData!E669&gt;0,OSSTData!F669&gt;0),0)</f>
        <v/>
      </c>
      <c r="I669" s="18" t="str">
        <f>_xlfn.IFS(OR(ISBLANK(OSSTData!B669),OSSTData!D669=2),"",ISBLANK(OSSTData!N669),"",OSSTData!N669=97,97,OSSTData!N669=0,1,OSSTData!N669&gt;0,0)</f>
        <v/>
      </c>
      <c r="J669" s="18" t="str">
        <f>_xlfn.IFS(OR(ISBLANK(OSSTData!B669),OSSTData!D669=2),"",ISBLANK(OSSTData!O669),"",OSSTData!O669=97,97,OSSTData!O669=0,1,OSSTData!O669&gt;0,0)</f>
        <v/>
      </c>
      <c r="K669" s="18" t="str">
        <f>_xlfn.IFS(OR(ISBLANK(OSSTData!B669),(OSSTData!D669=2)),"",OR(ISBLANK(OSSTData!K669),ISBLANK(OSSTData!J669)),"",OR(OSSTData!K669=97,OSSTData!J669=97),97,AND(OSSTData!K669=0,OSSTData!J669=0),1,OR(OSSTData!K669=1,OSSTData!J669=1),0,AND(OSSTData!K669=1,OSSTData!J669=1),0)</f>
        <v/>
      </c>
      <c r="L669" s="18" t="str">
        <f t="shared" si="10"/>
        <v/>
      </c>
    </row>
    <row r="670" spans="1:12" x14ac:dyDescent="0.2">
      <c r="A670" s="18" t="str">
        <f>_xlfn.IFS(OR(ISBLANK(OSSTData!B670),OSSTData!D670=2),"",OR(OSSTData!E670=97,OSSTData!F670=97),97,OR(ISBLANK(OSSTData!E670),ISBLANK(OSSTData!F670)),"",OR(OSSTData!E670&lt;97,OSSTData!F670&lt;97),(OSSTData!E670+OSSTData!F670))</f>
        <v/>
      </c>
      <c r="B670" s="18" t="str">
        <f>_xlfn.IFS(OR(ISBLANK(OSSTData!B670),OSSTData!D670=2),"",OR(ISBLANK(OSSTData!G670),ISBLANK(OSSTData!H670)),"",OR(OSSTData!G670=97,OSSTData!H670=97),97,OR(OSSTData!G670&lt;97,OSSTData!H670&lt;97),(OSSTData!G670+OSSTData!H670))</f>
        <v/>
      </c>
      <c r="C670" s="18" t="str">
        <f>_xlfn.IFS(OR(ISBLANK(OSSTData!B670),OSSTData!D670=2),"",ISBLANK(A670),"",A670=97,97,A670=0,1,A670&lt;97,0)</f>
        <v/>
      </c>
      <c r="D670" s="18" t="str">
        <f>_xlfn.IFS(OR(ISBLANK(OSSTData!B670),OSSTData!D670=2),"",ISBLANK(A670),"",A670=97,97,A670&lt;10,0,A670&gt;=10,1)</f>
        <v/>
      </c>
      <c r="E670" s="18" t="str">
        <f>_xlfn.IFS(OR(ISBLANK(OSSTData!B670),OSSTData!D670=2),"",ISBLANK(A670),"",A670=97,97,A670&lt;20,0,A670&gt;=20,1)</f>
        <v/>
      </c>
      <c r="F670" s="18" t="str">
        <f>_xlfn.IFS(OR(ISBLANK(OSSTData!B670),OSSTData!D670=2),"",ISBLANK(A670),"",A670=97,97,AND(OSSTData!E670=0,OSSTData!F670&gt;0),1,AND(OSSTData!E670&gt;0,OSSTData!F670=0),1,AND(OSSTData!E670=0,OSSTData!F670=0),0,AND(OSSTData!E670&gt;0,OSSTData!F670&gt;0),0)</f>
        <v/>
      </c>
      <c r="G670" s="18" t="str">
        <f>IFERROR(_xlfn.IFS(OR(ISBLANK(OSSTData!B670),OSSTData!D670=2),"",OR(ISBLANK(OSSTData!E670),ISBLANK(OSSTData!F670),ISBLANK(OSSTData!G670),ISBLANK(OSSTData!H670)),"",OR(OSSTData!E670=97,OSSTData!F670=97,OSSTData!G670=97,OSSTData!H670=97),97,AND(OSSTData!E670=0,OSSTData!F670=0,OSSTData!G670=0,OSSTData!H670=0),1,OR(OSSTData!E670&gt;0,OSSTData!F670&gt;0),0),0)</f>
        <v/>
      </c>
      <c r="H670" s="18" t="str">
        <f>_xlfn.IFS(OR(ISBLANK(OSSTData!B670),OSSTData!D670=2),"",OR(ISBLANK(OSSTData!E670),ISBLANK(OSSTData!F670),ISBLANK(OSSTData!G670),ISBLANK(OSSTData!H670)),"",OR(OSSTData!E670=97,OSSTData!F670=97,OSSTData!G670=97,OSSTData!H670=97),97,AND(OSSTData!E670=0,OSSTData!F670=0,OSSTData!G670=0,OSSTData!H670=0),0,AND(OSSTData!E670=0,OSSTData!F670=0,OSSTData!G670=1,OSSTData!H670=1),0,AND(OSSTData!E670=0,OSSTData!F670=0,OSSTData!G670=0,OSSTData!H670=1),1,AND(OSSTData!E670=0,OSSTData!F670=0,OSSTData!G670=1,OSSTData!H670=0),1,AND(OSSTData!E670&gt;0,OSSTData!F670=0,OSSTData!G670=1,OSSTData!H670=0),1,AND(OSSTData!E670=0,OSSTData!F670&gt;0,OSSTData!G670=0,OSSTData!H670=1),1,AND(OSSTData!E670&gt;0,OSSTData!F670&gt;0),0)</f>
        <v/>
      </c>
      <c r="I670" s="18" t="str">
        <f>_xlfn.IFS(OR(ISBLANK(OSSTData!B670),OSSTData!D670=2),"",ISBLANK(OSSTData!N670),"",OSSTData!N670=97,97,OSSTData!N670=0,1,OSSTData!N670&gt;0,0)</f>
        <v/>
      </c>
      <c r="J670" s="18" t="str">
        <f>_xlfn.IFS(OR(ISBLANK(OSSTData!B670),OSSTData!D670=2),"",ISBLANK(OSSTData!O670),"",OSSTData!O670=97,97,OSSTData!O670=0,1,OSSTData!O670&gt;0,0)</f>
        <v/>
      </c>
      <c r="K670" s="18" t="str">
        <f>_xlfn.IFS(OR(ISBLANK(OSSTData!B670),(OSSTData!D670=2)),"",OR(ISBLANK(OSSTData!K670),ISBLANK(OSSTData!J670)),"",OR(OSSTData!K670=97,OSSTData!J670=97),97,AND(OSSTData!K670=0,OSSTData!J670=0),1,OR(OSSTData!K670=1,OSSTData!J670=1),0,AND(OSSTData!K670=1,OSSTData!J670=1),0)</f>
        <v/>
      </c>
      <c r="L670" s="18" t="str">
        <f t="shared" si="10"/>
        <v/>
      </c>
    </row>
    <row r="671" spans="1:12" x14ac:dyDescent="0.2">
      <c r="A671" s="18" t="str">
        <f>_xlfn.IFS(OR(ISBLANK(OSSTData!B671),OSSTData!D671=2),"",OR(OSSTData!E671=97,OSSTData!F671=97),97,OR(ISBLANK(OSSTData!E671),ISBLANK(OSSTData!F671)),"",OR(OSSTData!E671&lt;97,OSSTData!F671&lt;97),(OSSTData!E671+OSSTData!F671))</f>
        <v/>
      </c>
      <c r="B671" s="18" t="str">
        <f>_xlfn.IFS(OR(ISBLANK(OSSTData!B671),OSSTData!D671=2),"",OR(ISBLANK(OSSTData!G671),ISBLANK(OSSTData!H671)),"",OR(OSSTData!G671=97,OSSTData!H671=97),97,OR(OSSTData!G671&lt;97,OSSTData!H671&lt;97),(OSSTData!G671+OSSTData!H671))</f>
        <v/>
      </c>
      <c r="C671" s="18" t="str">
        <f>_xlfn.IFS(OR(ISBLANK(OSSTData!B671),OSSTData!D671=2),"",ISBLANK(A671),"",A671=97,97,A671=0,1,A671&lt;97,0)</f>
        <v/>
      </c>
      <c r="D671" s="18" t="str">
        <f>_xlfn.IFS(OR(ISBLANK(OSSTData!B671),OSSTData!D671=2),"",ISBLANK(A671),"",A671=97,97,A671&lt;10,0,A671&gt;=10,1)</f>
        <v/>
      </c>
      <c r="E671" s="18" t="str">
        <f>_xlfn.IFS(OR(ISBLANK(OSSTData!B671),OSSTData!D671=2),"",ISBLANK(A671),"",A671=97,97,A671&lt;20,0,A671&gt;=20,1)</f>
        <v/>
      </c>
      <c r="F671" s="18" t="str">
        <f>_xlfn.IFS(OR(ISBLANK(OSSTData!B671),OSSTData!D671=2),"",ISBLANK(A671),"",A671=97,97,AND(OSSTData!E671=0,OSSTData!F671&gt;0),1,AND(OSSTData!E671&gt;0,OSSTData!F671=0),1,AND(OSSTData!E671=0,OSSTData!F671=0),0,AND(OSSTData!E671&gt;0,OSSTData!F671&gt;0),0)</f>
        <v/>
      </c>
      <c r="G671" s="18" t="str">
        <f>IFERROR(_xlfn.IFS(OR(ISBLANK(OSSTData!B671),OSSTData!D671=2),"",OR(ISBLANK(OSSTData!E671),ISBLANK(OSSTData!F671),ISBLANK(OSSTData!G671),ISBLANK(OSSTData!H671)),"",OR(OSSTData!E671=97,OSSTData!F671=97,OSSTData!G671=97,OSSTData!H671=97),97,AND(OSSTData!E671=0,OSSTData!F671=0,OSSTData!G671=0,OSSTData!H671=0),1,OR(OSSTData!E671&gt;0,OSSTData!F671&gt;0),0),0)</f>
        <v/>
      </c>
      <c r="H671" s="18" t="str">
        <f>_xlfn.IFS(OR(ISBLANK(OSSTData!B671),OSSTData!D671=2),"",OR(ISBLANK(OSSTData!E671),ISBLANK(OSSTData!F671),ISBLANK(OSSTData!G671),ISBLANK(OSSTData!H671)),"",OR(OSSTData!E671=97,OSSTData!F671=97,OSSTData!G671=97,OSSTData!H671=97),97,AND(OSSTData!E671=0,OSSTData!F671=0,OSSTData!G671=0,OSSTData!H671=0),0,AND(OSSTData!E671=0,OSSTData!F671=0,OSSTData!G671=1,OSSTData!H671=1),0,AND(OSSTData!E671=0,OSSTData!F671=0,OSSTData!G671=0,OSSTData!H671=1),1,AND(OSSTData!E671=0,OSSTData!F671=0,OSSTData!G671=1,OSSTData!H671=0),1,AND(OSSTData!E671&gt;0,OSSTData!F671=0,OSSTData!G671=1,OSSTData!H671=0),1,AND(OSSTData!E671=0,OSSTData!F671&gt;0,OSSTData!G671=0,OSSTData!H671=1),1,AND(OSSTData!E671&gt;0,OSSTData!F671&gt;0),0)</f>
        <v/>
      </c>
      <c r="I671" s="18" t="str">
        <f>_xlfn.IFS(OR(ISBLANK(OSSTData!B671),OSSTData!D671=2),"",ISBLANK(OSSTData!N671),"",OSSTData!N671=97,97,OSSTData!N671=0,1,OSSTData!N671&gt;0,0)</f>
        <v/>
      </c>
      <c r="J671" s="18" t="str">
        <f>_xlfn.IFS(OR(ISBLANK(OSSTData!B671),OSSTData!D671=2),"",ISBLANK(OSSTData!O671),"",OSSTData!O671=97,97,OSSTData!O671=0,1,OSSTData!O671&gt;0,0)</f>
        <v/>
      </c>
      <c r="K671" s="18" t="str">
        <f>_xlfn.IFS(OR(ISBLANK(OSSTData!B671),(OSSTData!D671=2)),"",OR(ISBLANK(OSSTData!K671),ISBLANK(OSSTData!J671)),"",OR(OSSTData!K671=97,OSSTData!J671=97),97,AND(OSSTData!K671=0,OSSTData!J671=0),1,OR(OSSTData!K671=1,OSSTData!J671=1),0,AND(OSSTData!K671=1,OSSTData!J671=1),0)</f>
        <v/>
      </c>
      <c r="L671" s="18" t="str">
        <f t="shared" si="10"/>
        <v/>
      </c>
    </row>
    <row r="672" spans="1:12" x14ac:dyDescent="0.2">
      <c r="A672" s="18" t="str">
        <f>_xlfn.IFS(OR(ISBLANK(OSSTData!B672),OSSTData!D672=2),"",OR(OSSTData!E672=97,OSSTData!F672=97),97,OR(ISBLANK(OSSTData!E672),ISBLANK(OSSTData!F672)),"",OR(OSSTData!E672&lt;97,OSSTData!F672&lt;97),(OSSTData!E672+OSSTData!F672))</f>
        <v/>
      </c>
      <c r="B672" s="18" t="str">
        <f>_xlfn.IFS(OR(ISBLANK(OSSTData!B672),OSSTData!D672=2),"",OR(ISBLANK(OSSTData!G672),ISBLANK(OSSTData!H672)),"",OR(OSSTData!G672=97,OSSTData!H672=97),97,OR(OSSTData!G672&lt;97,OSSTData!H672&lt;97),(OSSTData!G672+OSSTData!H672))</f>
        <v/>
      </c>
      <c r="C672" s="18" t="str">
        <f>_xlfn.IFS(OR(ISBLANK(OSSTData!B672),OSSTData!D672=2),"",ISBLANK(A672),"",A672=97,97,A672=0,1,A672&lt;97,0)</f>
        <v/>
      </c>
      <c r="D672" s="18" t="str">
        <f>_xlfn.IFS(OR(ISBLANK(OSSTData!B672),OSSTData!D672=2),"",ISBLANK(A672),"",A672=97,97,A672&lt;10,0,A672&gt;=10,1)</f>
        <v/>
      </c>
      <c r="E672" s="18" t="str">
        <f>_xlfn.IFS(OR(ISBLANK(OSSTData!B672),OSSTData!D672=2),"",ISBLANK(A672),"",A672=97,97,A672&lt;20,0,A672&gt;=20,1)</f>
        <v/>
      </c>
      <c r="F672" s="18" t="str">
        <f>_xlfn.IFS(OR(ISBLANK(OSSTData!B672),OSSTData!D672=2),"",ISBLANK(A672),"",A672=97,97,AND(OSSTData!E672=0,OSSTData!F672&gt;0),1,AND(OSSTData!E672&gt;0,OSSTData!F672=0),1,AND(OSSTData!E672=0,OSSTData!F672=0),0,AND(OSSTData!E672&gt;0,OSSTData!F672&gt;0),0)</f>
        <v/>
      </c>
      <c r="G672" s="18" t="str">
        <f>IFERROR(_xlfn.IFS(OR(ISBLANK(OSSTData!B672),OSSTData!D672=2),"",OR(ISBLANK(OSSTData!E672),ISBLANK(OSSTData!F672),ISBLANK(OSSTData!G672),ISBLANK(OSSTData!H672)),"",OR(OSSTData!E672=97,OSSTData!F672=97,OSSTData!G672=97,OSSTData!H672=97),97,AND(OSSTData!E672=0,OSSTData!F672=0,OSSTData!G672=0,OSSTData!H672=0),1,OR(OSSTData!E672&gt;0,OSSTData!F672&gt;0),0),0)</f>
        <v/>
      </c>
      <c r="H672" s="18" t="str">
        <f>_xlfn.IFS(OR(ISBLANK(OSSTData!B672),OSSTData!D672=2),"",OR(ISBLANK(OSSTData!E672),ISBLANK(OSSTData!F672),ISBLANK(OSSTData!G672),ISBLANK(OSSTData!H672)),"",OR(OSSTData!E672=97,OSSTData!F672=97,OSSTData!G672=97,OSSTData!H672=97),97,AND(OSSTData!E672=0,OSSTData!F672=0,OSSTData!G672=0,OSSTData!H672=0),0,AND(OSSTData!E672=0,OSSTData!F672=0,OSSTData!G672=1,OSSTData!H672=1),0,AND(OSSTData!E672=0,OSSTData!F672=0,OSSTData!G672=0,OSSTData!H672=1),1,AND(OSSTData!E672=0,OSSTData!F672=0,OSSTData!G672=1,OSSTData!H672=0),1,AND(OSSTData!E672&gt;0,OSSTData!F672=0,OSSTData!G672=1,OSSTData!H672=0),1,AND(OSSTData!E672=0,OSSTData!F672&gt;0,OSSTData!G672=0,OSSTData!H672=1),1,AND(OSSTData!E672&gt;0,OSSTData!F672&gt;0),0)</f>
        <v/>
      </c>
      <c r="I672" s="18" t="str">
        <f>_xlfn.IFS(OR(ISBLANK(OSSTData!B672),OSSTData!D672=2),"",ISBLANK(OSSTData!N672),"",OSSTData!N672=97,97,OSSTData!N672=0,1,OSSTData!N672&gt;0,0)</f>
        <v/>
      </c>
      <c r="J672" s="18" t="str">
        <f>_xlfn.IFS(OR(ISBLANK(OSSTData!B672),OSSTData!D672=2),"",ISBLANK(OSSTData!O672),"",OSSTData!O672=97,97,OSSTData!O672=0,1,OSSTData!O672&gt;0,0)</f>
        <v/>
      </c>
      <c r="K672" s="18" t="str">
        <f>_xlfn.IFS(OR(ISBLANK(OSSTData!B672),(OSSTData!D672=2)),"",OR(ISBLANK(OSSTData!K672),ISBLANK(OSSTData!J672)),"",OR(OSSTData!K672=97,OSSTData!J672=97),97,AND(OSSTData!K672=0,OSSTData!J672=0),1,OR(OSSTData!K672=1,OSSTData!J672=1),0,AND(OSSTData!K672=1,OSSTData!J672=1),0)</f>
        <v/>
      </c>
      <c r="L672" s="18" t="str">
        <f t="shared" si="10"/>
        <v/>
      </c>
    </row>
    <row r="673" spans="1:12" x14ac:dyDescent="0.2">
      <c r="A673" s="18" t="str">
        <f>_xlfn.IFS(OR(ISBLANK(OSSTData!B673),OSSTData!D673=2),"",OR(OSSTData!E673=97,OSSTData!F673=97),97,OR(ISBLANK(OSSTData!E673),ISBLANK(OSSTData!F673)),"",OR(OSSTData!E673&lt;97,OSSTData!F673&lt;97),(OSSTData!E673+OSSTData!F673))</f>
        <v/>
      </c>
      <c r="B673" s="18" t="str">
        <f>_xlfn.IFS(OR(ISBLANK(OSSTData!B673),OSSTData!D673=2),"",OR(ISBLANK(OSSTData!G673),ISBLANK(OSSTData!H673)),"",OR(OSSTData!G673=97,OSSTData!H673=97),97,OR(OSSTData!G673&lt;97,OSSTData!H673&lt;97),(OSSTData!G673+OSSTData!H673))</f>
        <v/>
      </c>
      <c r="C673" s="18" t="str">
        <f>_xlfn.IFS(OR(ISBLANK(OSSTData!B673),OSSTData!D673=2),"",ISBLANK(A673),"",A673=97,97,A673=0,1,A673&lt;97,0)</f>
        <v/>
      </c>
      <c r="D673" s="18" t="str">
        <f>_xlfn.IFS(OR(ISBLANK(OSSTData!B673),OSSTData!D673=2),"",ISBLANK(A673),"",A673=97,97,A673&lt;10,0,A673&gt;=10,1)</f>
        <v/>
      </c>
      <c r="E673" s="18" t="str">
        <f>_xlfn.IFS(OR(ISBLANK(OSSTData!B673),OSSTData!D673=2),"",ISBLANK(A673),"",A673=97,97,A673&lt;20,0,A673&gt;=20,1)</f>
        <v/>
      </c>
      <c r="F673" s="18" t="str">
        <f>_xlfn.IFS(OR(ISBLANK(OSSTData!B673),OSSTData!D673=2),"",ISBLANK(A673),"",A673=97,97,AND(OSSTData!E673=0,OSSTData!F673&gt;0),1,AND(OSSTData!E673&gt;0,OSSTData!F673=0),1,AND(OSSTData!E673=0,OSSTData!F673=0),0,AND(OSSTData!E673&gt;0,OSSTData!F673&gt;0),0)</f>
        <v/>
      </c>
      <c r="G673" s="18" t="str">
        <f>IFERROR(_xlfn.IFS(OR(ISBLANK(OSSTData!B673),OSSTData!D673=2),"",OR(ISBLANK(OSSTData!E673),ISBLANK(OSSTData!F673),ISBLANK(OSSTData!G673),ISBLANK(OSSTData!H673)),"",OR(OSSTData!E673=97,OSSTData!F673=97,OSSTData!G673=97,OSSTData!H673=97),97,AND(OSSTData!E673=0,OSSTData!F673=0,OSSTData!G673=0,OSSTData!H673=0),1,OR(OSSTData!E673&gt;0,OSSTData!F673&gt;0),0),0)</f>
        <v/>
      </c>
      <c r="H673" s="18" t="str">
        <f>_xlfn.IFS(OR(ISBLANK(OSSTData!B673),OSSTData!D673=2),"",OR(ISBLANK(OSSTData!E673),ISBLANK(OSSTData!F673),ISBLANK(OSSTData!G673),ISBLANK(OSSTData!H673)),"",OR(OSSTData!E673=97,OSSTData!F673=97,OSSTData!G673=97,OSSTData!H673=97),97,AND(OSSTData!E673=0,OSSTData!F673=0,OSSTData!G673=0,OSSTData!H673=0),0,AND(OSSTData!E673=0,OSSTData!F673=0,OSSTData!G673=1,OSSTData!H673=1),0,AND(OSSTData!E673=0,OSSTData!F673=0,OSSTData!G673=0,OSSTData!H673=1),1,AND(OSSTData!E673=0,OSSTData!F673=0,OSSTData!G673=1,OSSTData!H673=0),1,AND(OSSTData!E673&gt;0,OSSTData!F673=0,OSSTData!G673=1,OSSTData!H673=0),1,AND(OSSTData!E673=0,OSSTData!F673&gt;0,OSSTData!G673=0,OSSTData!H673=1),1,AND(OSSTData!E673&gt;0,OSSTData!F673&gt;0),0)</f>
        <v/>
      </c>
      <c r="I673" s="18" t="str">
        <f>_xlfn.IFS(OR(ISBLANK(OSSTData!B673),OSSTData!D673=2),"",ISBLANK(OSSTData!N673),"",OSSTData!N673=97,97,OSSTData!N673=0,1,OSSTData!N673&gt;0,0)</f>
        <v/>
      </c>
      <c r="J673" s="18" t="str">
        <f>_xlfn.IFS(OR(ISBLANK(OSSTData!B673),OSSTData!D673=2),"",ISBLANK(OSSTData!O673),"",OSSTData!O673=97,97,OSSTData!O673=0,1,OSSTData!O673&gt;0,0)</f>
        <v/>
      </c>
      <c r="K673" s="18" t="str">
        <f>_xlfn.IFS(OR(ISBLANK(OSSTData!B673),(OSSTData!D673=2)),"",OR(ISBLANK(OSSTData!K673),ISBLANK(OSSTData!J673)),"",OR(OSSTData!K673=97,OSSTData!J673=97),97,AND(OSSTData!K673=0,OSSTData!J673=0),1,OR(OSSTData!K673=1,OSSTData!J673=1),0,AND(OSSTData!K673=1,OSSTData!J673=1),0)</f>
        <v/>
      </c>
      <c r="L673" s="18" t="str">
        <f t="shared" si="10"/>
        <v/>
      </c>
    </row>
    <row r="674" spans="1:12" x14ac:dyDescent="0.2">
      <c r="A674" s="18" t="str">
        <f>_xlfn.IFS(OR(ISBLANK(OSSTData!B674),OSSTData!D674=2),"",OR(OSSTData!E674=97,OSSTData!F674=97),97,OR(ISBLANK(OSSTData!E674),ISBLANK(OSSTData!F674)),"",OR(OSSTData!E674&lt;97,OSSTData!F674&lt;97),(OSSTData!E674+OSSTData!F674))</f>
        <v/>
      </c>
      <c r="B674" s="18" t="str">
        <f>_xlfn.IFS(OR(ISBLANK(OSSTData!B674),OSSTData!D674=2),"",OR(ISBLANK(OSSTData!G674),ISBLANK(OSSTData!H674)),"",OR(OSSTData!G674=97,OSSTData!H674=97),97,OR(OSSTData!G674&lt;97,OSSTData!H674&lt;97),(OSSTData!G674+OSSTData!H674))</f>
        <v/>
      </c>
      <c r="C674" s="18" t="str">
        <f>_xlfn.IFS(OR(ISBLANK(OSSTData!B674),OSSTData!D674=2),"",ISBLANK(A674),"",A674=97,97,A674=0,1,A674&lt;97,0)</f>
        <v/>
      </c>
      <c r="D674" s="18" t="str">
        <f>_xlfn.IFS(OR(ISBLANK(OSSTData!B674),OSSTData!D674=2),"",ISBLANK(A674),"",A674=97,97,A674&lt;10,0,A674&gt;=10,1)</f>
        <v/>
      </c>
      <c r="E674" s="18" t="str">
        <f>_xlfn.IFS(OR(ISBLANK(OSSTData!B674),OSSTData!D674=2),"",ISBLANK(A674),"",A674=97,97,A674&lt;20,0,A674&gt;=20,1)</f>
        <v/>
      </c>
      <c r="F674" s="18" t="str">
        <f>_xlfn.IFS(OR(ISBLANK(OSSTData!B674),OSSTData!D674=2),"",ISBLANK(A674),"",A674=97,97,AND(OSSTData!E674=0,OSSTData!F674&gt;0),1,AND(OSSTData!E674&gt;0,OSSTData!F674=0),1,AND(OSSTData!E674=0,OSSTData!F674=0),0,AND(OSSTData!E674&gt;0,OSSTData!F674&gt;0),0)</f>
        <v/>
      </c>
      <c r="G674" s="18" t="str">
        <f>IFERROR(_xlfn.IFS(OR(ISBLANK(OSSTData!B674),OSSTData!D674=2),"",OR(ISBLANK(OSSTData!E674),ISBLANK(OSSTData!F674),ISBLANK(OSSTData!G674),ISBLANK(OSSTData!H674)),"",OR(OSSTData!E674=97,OSSTData!F674=97,OSSTData!G674=97,OSSTData!H674=97),97,AND(OSSTData!E674=0,OSSTData!F674=0,OSSTData!G674=0,OSSTData!H674=0),1,OR(OSSTData!E674&gt;0,OSSTData!F674&gt;0),0),0)</f>
        <v/>
      </c>
      <c r="H674" s="18" t="str">
        <f>_xlfn.IFS(OR(ISBLANK(OSSTData!B674),OSSTData!D674=2),"",OR(ISBLANK(OSSTData!E674),ISBLANK(OSSTData!F674),ISBLANK(OSSTData!G674),ISBLANK(OSSTData!H674)),"",OR(OSSTData!E674=97,OSSTData!F674=97,OSSTData!G674=97,OSSTData!H674=97),97,AND(OSSTData!E674=0,OSSTData!F674=0,OSSTData!G674=0,OSSTData!H674=0),0,AND(OSSTData!E674=0,OSSTData!F674=0,OSSTData!G674=1,OSSTData!H674=1),0,AND(OSSTData!E674=0,OSSTData!F674=0,OSSTData!G674=0,OSSTData!H674=1),1,AND(OSSTData!E674=0,OSSTData!F674=0,OSSTData!G674=1,OSSTData!H674=0),1,AND(OSSTData!E674&gt;0,OSSTData!F674=0,OSSTData!G674=1,OSSTData!H674=0),1,AND(OSSTData!E674=0,OSSTData!F674&gt;0,OSSTData!G674=0,OSSTData!H674=1),1,AND(OSSTData!E674&gt;0,OSSTData!F674&gt;0),0)</f>
        <v/>
      </c>
      <c r="I674" s="18" t="str">
        <f>_xlfn.IFS(OR(ISBLANK(OSSTData!B674),OSSTData!D674=2),"",ISBLANK(OSSTData!N674),"",OSSTData!N674=97,97,OSSTData!N674=0,1,OSSTData!N674&gt;0,0)</f>
        <v/>
      </c>
      <c r="J674" s="18" t="str">
        <f>_xlfn.IFS(OR(ISBLANK(OSSTData!B674),OSSTData!D674=2),"",ISBLANK(OSSTData!O674),"",OSSTData!O674=97,97,OSSTData!O674=0,1,OSSTData!O674&gt;0,0)</f>
        <v/>
      </c>
      <c r="K674" s="18" t="str">
        <f>_xlfn.IFS(OR(ISBLANK(OSSTData!B674),(OSSTData!D674=2)),"",OR(ISBLANK(OSSTData!K674),ISBLANK(OSSTData!J674)),"",OR(OSSTData!K674=97,OSSTData!J674=97),97,AND(OSSTData!K674=0,OSSTData!J674=0),1,OR(OSSTData!K674=1,OSSTData!J674=1),0,AND(OSSTData!K674=1,OSSTData!J674=1),0)</f>
        <v/>
      </c>
      <c r="L674" s="18" t="str">
        <f t="shared" si="10"/>
        <v/>
      </c>
    </row>
    <row r="675" spans="1:12" x14ac:dyDescent="0.2">
      <c r="A675" s="18" t="str">
        <f>_xlfn.IFS(OR(ISBLANK(OSSTData!B675),OSSTData!D675=2),"",OR(OSSTData!E675=97,OSSTData!F675=97),97,OR(ISBLANK(OSSTData!E675),ISBLANK(OSSTData!F675)),"",OR(OSSTData!E675&lt;97,OSSTData!F675&lt;97),(OSSTData!E675+OSSTData!F675))</f>
        <v/>
      </c>
      <c r="B675" s="18" t="str">
        <f>_xlfn.IFS(OR(ISBLANK(OSSTData!B675),OSSTData!D675=2),"",OR(ISBLANK(OSSTData!G675),ISBLANK(OSSTData!H675)),"",OR(OSSTData!G675=97,OSSTData!H675=97),97,OR(OSSTData!G675&lt;97,OSSTData!H675&lt;97),(OSSTData!G675+OSSTData!H675))</f>
        <v/>
      </c>
      <c r="C675" s="18" t="str">
        <f>_xlfn.IFS(OR(ISBLANK(OSSTData!B675),OSSTData!D675=2),"",ISBLANK(A675),"",A675=97,97,A675=0,1,A675&lt;97,0)</f>
        <v/>
      </c>
      <c r="D675" s="18" t="str">
        <f>_xlfn.IFS(OR(ISBLANK(OSSTData!B675),OSSTData!D675=2),"",ISBLANK(A675),"",A675=97,97,A675&lt;10,0,A675&gt;=10,1)</f>
        <v/>
      </c>
      <c r="E675" s="18" t="str">
        <f>_xlfn.IFS(OR(ISBLANK(OSSTData!B675),OSSTData!D675=2),"",ISBLANK(A675),"",A675=97,97,A675&lt;20,0,A675&gt;=20,1)</f>
        <v/>
      </c>
      <c r="F675" s="18" t="str">
        <f>_xlfn.IFS(OR(ISBLANK(OSSTData!B675),OSSTData!D675=2),"",ISBLANK(A675),"",A675=97,97,AND(OSSTData!E675=0,OSSTData!F675&gt;0),1,AND(OSSTData!E675&gt;0,OSSTData!F675=0),1,AND(OSSTData!E675=0,OSSTData!F675=0),0,AND(OSSTData!E675&gt;0,OSSTData!F675&gt;0),0)</f>
        <v/>
      </c>
      <c r="G675" s="18" t="str">
        <f>IFERROR(_xlfn.IFS(OR(ISBLANK(OSSTData!B675),OSSTData!D675=2),"",OR(ISBLANK(OSSTData!E675),ISBLANK(OSSTData!F675),ISBLANK(OSSTData!G675),ISBLANK(OSSTData!H675)),"",OR(OSSTData!E675=97,OSSTData!F675=97,OSSTData!G675=97,OSSTData!H675=97),97,AND(OSSTData!E675=0,OSSTData!F675=0,OSSTData!G675=0,OSSTData!H675=0),1,OR(OSSTData!E675&gt;0,OSSTData!F675&gt;0),0),0)</f>
        <v/>
      </c>
      <c r="H675" s="18" t="str">
        <f>_xlfn.IFS(OR(ISBLANK(OSSTData!B675),OSSTData!D675=2),"",OR(ISBLANK(OSSTData!E675),ISBLANK(OSSTData!F675),ISBLANK(OSSTData!G675),ISBLANK(OSSTData!H675)),"",OR(OSSTData!E675=97,OSSTData!F675=97,OSSTData!G675=97,OSSTData!H675=97),97,AND(OSSTData!E675=0,OSSTData!F675=0,OSSTData!G675=0,OSSTData!H675=0),0,AND(OSSTData!E675=0,OSSTData!F675=0,OSSTData!G675=1,OSSTData!H675=1),0,AND(OSSTData!E675=0,OSSTData!F675=0,OSSTData!G675=0,OSSTData!H675=1),1,AND(OSSTData!E675=0,OSSTData!F675=0,OSSTData!G675=1,OSSTData!H675=0),1,AND(OSSTData!E675&gt;0,OSSTData!F675=0,OSSTData!G675=1,OSSTData!H675=0),1,AND(OSSTData!E675=0,OSSTData!F675&gt;0,OSSTData!G675=0,OSSTData!H675=1),1,AND(OSSTData!E675&gt;0,OSSTData!F675&gt;0),0)</f>
        <v/>
      </c>
      <c r="I675" s="18" t="str">
        <f>_xlfn.IFS(OR(ISBLANK(OSSTData!B675),OSSTData!D675=2),"",ISBLANK(OSSTData!N675),"",OSSTData!N675=97,97,OSSTData!N675=0,1,OSSTData!N675&gt;0,0)</f>
        <v/>
      </c>
      <c r="J675" s="18" t="str">
        <f>_xlfn.IFS(OR(ISBLANK(OSSTData!B675),OSSTData!D675=2),"",ISBLANK(OSSTData!O675),"",OSSTData!O675=97,97,OSSTData!O675=0,1,OSSTData!O675&gt;0,0)</f>
        <v/>
      </c>
      <c r="K675" s="18" t="str">
        <f>_xlfn.IFS(OR(ISBLANK(OSSTData!B675),(OSSTData!D675=2)),"",OR(ISBLANK(OSSTData!K675),ISBLANK(OSSTData!J675)),"",OR(OSSTData!K675=97,OSSTData!J675=97),97,AND(OSSTData!K675=0,OSSTData!J675=0),1,OR(OSSTData!K675=1,OSSTData!J675=1),0,AND(OSSTData!K675=1,OSSTData!J675=1),0)</f>
        <v/>
      </c>
      <c r="L675" s="18" t="str">
        <f t="shared" si="10"/>
        <v/>
      </c>
    </row>
    <row r="676" spans="1:12" x14ac:dyDescent="0.2">
      <c r="A676" s="18" t="str">
        <f>_xlfn.IFS(OR(ISBLANK(OSSTData!B676),OSSTData!D676=2),"",OR(OSSTData!E676=97,OSSTData!F676=97),97,OR(ISBLANK(OSSTData!E676),ISBLANK(OSSTData!F676)),"",OR(OSSTData!E676&lt;97,OSSTData!F676&lt;97),(OSSTData!E676+OSSTData!F676))</f>
        <v/>
      </c>
      <c r="B676" s="18" t="str">
        <f>_xlfn.IFS(OR(ISBLANK(OSSTData!B676),OSSTData!D676=2),"",OR(ISBLANK(OSSTData!G676),ISBLANK(OSSTData!H676)),"",OR(OSSTData!G676=97,OSSTData!H676=97),97,OR(OSSTData!G676&lt;97,OSSTData!H676&lt;97),(OSSTData!G676+OSSTData!H676))</f>
        <v/>
      </c>
      <c r="C676" s="18" t="str">
        <f>_xlfn.IFS(OR(ISBLANK(OSSTData!B676),OSSTData!D676=2),"",ISBLANK(A676),"",A676=97,97,A676=0,1,A676&lt;97,0)</f>
        <v/>
      </c>
      <c r="D676" s="18" t="str">
        <f>_xlfn.IFS(OR(ISBLANK(OSSTData!B676),OSSTData!D676=2),"",ISBLANK(A676),"",A676=97,97,A676&lt;10,0,A676&gt;=10,1)</f>
        <v/>
      </c>
      <c r="E676" s="18" t="str">
        <f>_xlfn.IFS(OR(ISBLANK(OSSTData!B676),OSSTData!D676=2),"",ISBLANK(A676),"",A676=97,97,A676&lt;20,0,A676&gt;=20,1)</f>
        <v/>
      </c>
      <c r="F676" s="18" t="str">
        <f>_xlfn.IFS(OR(ISBLANK(OSSTData!B676),OSSTData!D676=2),"",ISBLANK(A676),"",A676=97,97,AND(OSSTData!E676=0,OSSTData!F676&gt;0),1,AND(OSSTData!E676&gt;0,OSSTData!F676=0),1,AND(OSSTData!E676=0,OSSTData!F676=0),0,AND(OSSTData!E676&gt;0,OSSTData!F676&gt;0),0)</f>
        <v/>
      </c>
      <c r="G676" s="18" t="str">
        <f>IFERROR(_xlfn.IFS(OR(ISBLANK(OSSTData!B676),OSSTData!D676=2),"",OR(ISBLANK(OSSTData!E676),ISBLANK(OSSTData!F676),ISBLANK(OSSTData!G676),ISBLANK(OSSTData!H676)),"",OR(OSSTData!E676=97,OSSTData!F676=97,OSSTData!G676=97,OSSTData!H676=97),97,AND(OSSTData!E676=0,OSSTData!F676=0,OSSTData!G676=0,OSSTData!H676=0),1,OR(OSSTData!E676&gt;0,OSSTData!F676&gt;0),0),0)</f>
        <v/>
      </c>
      <c r="H676" s="18" t="str">
        <f>_xlfn.IFS(OR(ISBLANK(OSSTData!B676),OSSTData!D676=2),"",OR(ISBLANK(OSSTData!E676),ISBLANK(OSSTData!F676),ISBLANK(OSSTData!G676),ISBLANK(OSSTData!H676)),"",OR(OSSTData!E676=97,OSSTData!F676=97,OSSTData!G676=97,OSSTData!H676=97),97,AND(OSSTData!E676=0,OSSTData!F676=0,OSSTData!G676=0,OSSTData!H676=0),0,AND(OSSTData!E676=0,OSSTData!F676=0,OSSTData!G676=1,OSSTData!H676=1),0,AND(OSSTData!E676=0,OSSTData!F676=0,OSSTData!G676=0,OSSTData!H676=1),1,AND(OSSTData!E676=0,OSSTData!F676=0,OSSTData!G676=1,OSSTData!H676=0),1,AND(OSSTData!E676&gt;0,OSSTData!F676=0,OSSTData!G676=1,OSSTData!H676=0),1,AND(OSSTData!E676=0,OSSTData!F676&gt;0,OSSTData!G676=0,OSSTData!H676=1),1,AND(OSSTData!E676&gt;0,OSSTData!F676&gt;0),0)</f>
        <v/>
      </c>
      <c r="I676" s="18" t="str">
        <f>_xlfn.IFS(OR(ISBLANK(OSSTData!B676),OSSTData!D676=2),"",ISBLANK(OSSTData!N676),"",OSSTData!N676=97,97,OSSTData!N676=0,1,OSSTData!N676&gt;0,0)</f>
        <v/>
      </c>
      <c r="J676" s="18" t="str">
        <f>_xlfn.IFS(OR(ISBLANK(OSSTData!B676),OSSTData!D676=2),"",ISBLANK(OSSTData!O676),"",OSSTData!O676=97,97,OSSTData!O676=0,1,OSSTData!O676&gt;0,0)</f>
        <v/>
      </c>
      <c r="K676" s="18" t="str">
        <f>_xlfn.IFS(OR(ISBLANK(OSSTData!B676),(OSSTData!D676=2)),"",OR(ISBLANK(OSSTData!K676),ISBLANK(OSSTData!J676)),"",OR(OSSTData!K676=97,OSSTData!J676=97),97,AND(OSSTData!K676=0,OSSTData!J676=0),1,OR(OSSTData!K676=1,OSSTData!J676=1),0,AND(OSSTData!K676=1,OSSTData!J676=1),0)</f>
        <v/>
      </c>
      <c r="L676" s="18" t="str">
        <f t="shared" si="10"/>
        <v/>
      </c>
    </row>
    <row r="677" spans="1:12" x14ac:dyDescent="0.2">
      <c r="A677" s="18" t="str">
        <f>_xlfn.IFS(OR(ISBLANK(OSSTData!B677),OSSTData!D677=2),"",OR(OSSTData!E677=97,OSSTData!F677=97),97,OR(ISBLANK(OSSTData!E677),ISBLANK(OSSTData!F677)),"",OR(OSSTData!E677&lt;97,OSSTData!F677&lt;97),(OSSTData!E677+OSSTData!F677))</f>
        <v/>
      </c>
      <c r="B677" s="18" t="str">
        <f>_xlfn.IFS(OR(ISBLANK(OSSTData!B677),OSSTData!D677=2),"",OR(ISBLANK(OSSTData!G677),ISBLANK(OSSTData!H677)),"",OR(OSSTData!G677=97,OSSTData!H677=97),97,OR(OSSTData!G677&lt;97,OSSTData!H677&lt;97),(OSSTData!G677+OSSTData!H677))</f>
        <v/>
      </c>
      <c r="C677" s="18" t="str">
        <f>_xlfn.IFS(OR(ISBLANK(OSSTData!B677),OSSTData!D677=2),"",ISBLANK(A677),"",A677=97,97,A677=0,1,A677&lt;97,0)</f>
        <v/>
      </c>
      <c r="D677" s="18" t="str">
        <f>_xlfn.IFS(OR(ISBLANK(OSSTData!B677),OSSTData!D677=2),"",ISBLANK(A677),"",A677=97,97,A677&lt;10,0,A677&gt;=10,1)</f>
        <v/>
      </c>
      <c r="E677" s="18" t="str">
        <f>_xlfn.IFS(OR(ISBLANK(OSSTData!B677),OSSTData!D677=2),"",ISBLANK(A677),"",A677=97,97,A677&lt;20,0,A677&gt;=20,1)</f>
        <v/>
      </c>
      <c r="F677" s="18" t="str">
        <f>_xlfn.IFS(OR(ISBLANK(OSSTData!B677),OSSTData!D677=2),"",ISBLANK(A677),"",A677=97,97,AND(OSSTData!E677=0,OSSTData!F677&gt;0),1,AND(OSSTData!E677&gt;0,OSSTData!F677=0),1,AND(OSSTData!E677=0,OSSTData!F677=0),0,AND(OSSTData!E677&gt;0,OSSTData!F677&gt;0),0)</f>
        <v/>
      </c>
      <c r="G677" s="18" t="str">
        <f>IFERROR(_xlfn.IFS(OR(ISBLANK(OSSTData!B677),OSSTData!D677=2),"",OR(ISBLANK(OSSTData!E677),ISBLANK(OSSTData!F677),ISBLANK(OSSTData!G677),ISBLANK(OSSTData!H677)),"",OR(OSSTData!E677=97,OSSTData!F677=97,OSSTData!G677=97,OSSTData!H677=97),97,AND(OSSTData!E677=0,OSSTData!F677=0,OSSTData!G677=0,OSSTData!H677=0),1,OR(OSSTData!E677&gt;0,OSSTData!F677&gt;0),0),0)</f>
        <v/>
      </c>
      <c r="H677" s="18" t="str">
        <f>_xlfn.IFS(OR(ISBLANK(OSSTData!B677),OSSTData!D677=2),"",OR(ISBLANK(OSSTData!E677),ISBLANK(OSSTData!F677),ISBLANK(OSSTData!G677),ISBLANK(OSSTData!H677)),"",OR(OSSTData!E677=97,OSSTData!F677=97,OSSTData!G677=97,OSSTData!H677=97),97,AND(OSSTData!E677=0,OSSTData!F677=0,OSSTData!G677=0,OSSTData!H677=0),0,AND(OSSTData!E677=0,OSSTData!F677=0,OSSTData!G677=1,OSSTData!H677=1),0,AND(OSSTData!E677=0,OSSTData!F677=0,OSSTData!G677=0,OSSTData!H677=1),1,AND(OSSTData!E677=0,OSSTData!F677=0,OSSTData!G677=1,OSSTData!H677=0),1,AND(OSSTData!E677&gt;0,OSSTData!F677=0,OSSTData!G677=1,OSSTData!H677=0),1,AND(OSSTData!E677=0,OSSTData!F677&gt;0,OSSTData!G677=0,OSSTData!H677=1),1,AND(OSSTData!E677&gt;0,OSSTData!F677&gt;0),0)</f>
        <v/>
      </c>
      <c r="I677" s="18" t="str">
        <f>_xlfn.IFS(OR(ISBLANK(OSSTData!B677),OSSTData!D677=2),"",ISBLANK(OSSTData!N677),"",OSSTData!N677=97,97,OSSTData!N677=0,1,OSSTData!N677&gt;0,0)</f>
        <v/>
      </c>
      <c r="J677" s="18" t="str">
        <f>_xlfn.IFS(OR(ISBLANK(OSSTData!B677),OSSTData!D677=2),"",ISBLANK(OSSTData!O677),"",OSSTData!O677=97,97,OSSTData!O677=0,1,OSSTData!O677&gt;0,0)</f>
        <v/>
      </c>
      <c r="K677" s="18" t="str">
        <f>_xlfn.IFS(OR(ISBLANK(OSSTData!B677),(OSSTData!D677=2)),"",OR(ISBLANK(OSSTData!K677),ISBLANK(OSSTData!J677)),"",OR(OSSTData!K677=97,OSSTData!J677=97),97,AND(OSSTData!K677=0,OSSTData!J677=0),1,OR(OSSTData!K677=1,OSSTData!J677=1),0,AND(OSSTData!K677=1,OSSTData!J677=1),0)</f>
        <v/>
      </c>
      <c r="L677" s="18" t="str">
        <f t="shared" si="10"/>
        <v/>
      </c>
    </row>
    <row r="678" spans="1:12" x14ac:dyDescent="0.2">
      <c r="A678" s="18" t="str">
        <f>_xlfn.IFS(OR(ISBLANK(OSSTData!B678),OSSTData!D678=2),"",OR(OSSTData!E678=97,OSSTData!F678=97),97,OR(ISBLANK(OSSTData!E678),ISBLANK(OSSTData!F678)),"",OR(OSSTData!E678&lt;97,OSSTData!F678&lt;97),(OSSTData!E678+OSSTData!F678))</f>
        <v/>
      </c>
      <c r="B678" s="18" t="str">
        <f>_xlfn.IFS(OR(ISBLANK(OSSTData!B678),OSSTData!D678=2),"",OR(ISBLANK(OSSTData!G678),ISBLANK(OSSTData!H678)),"",OR(OSSTData!G678=97,OSSTData!H678=97),97,OR(OSSTData!G678&lt;97,OSSTData!H678&lt;97),(OSSTData!G678+OSSTData!H678))</f>
        <v/>
      </c>
      <c r="C678" s="18" t="str">
        <f>_xlfn.IFS(OR(ISBLANK(OSSTData!B678),OSSTData!D678=2),"",ISBLANK(A678),"",A678=97,97,A678=0,1,A678&lt;97,0)</f>
        <v/>
      </c>
      <c r="D678" s="18" t="str">
        <f>_xlfn.IFS(OR(ISBLANK(OSSTData!B678),OSSTData!D678=2),"",ISBLANK(A678),"",A678=97,97,A678&lt;10,0,A678&gt;=10,1)</f>
        <v/>
      </c>
      <c r="E678" s="18" t="str">
        <f>_xlfn.IFS(OR(ISBLANK(OSSTData!B678),OSSTData!D678=2),"",ISBLANK(A678),"",A678=97,97,A678&lt;20,0,A678&gt;=20,1)</f>
        <v/>
      </c>
      <c r="F678" s="18" t="str">
        <f>_xlfn.IFS(OR(ISBLANK(OSSTData!B678),OSSTData!D678=2),"",ISBLANK(A678),"",A678=97,97,AND(OSSTData!E678=0,OSSTData!F678&gt;0),1,AND(OSSTData!E678&gt;0,OSSTData!F678=0),1,AND(OSSTData!E678=0,OSSTData!F678=0),0,AND(OSSTData!E678&gt;0,OSSTData!F678&gt;0),0)</f>
        <v/>
      </c>
      <c r="G678" s="18" t="str">
        <f>IFERROR(_xlfn.IFS(OR(ISBLANK(OSSTData!B678),OSSTData!D678=2),"",OR(ISBLANK(OSSTData!E678),ISBLANK(OSSTData!F678),ISBLANK(OSSTData!G678),ISBLANK(OSSTData!H678)),"",OR(OSSTData!E678=97,OSSTData!F678=97,OSSTData!G678=97,OSSTData!H678=97),97,AND(OSSTData!E678=0,OSSTData!F678=0,OSSTData!G678=0,OSSTData!H678=0),1,OR(OSSTData!E678&gt;0,OSSTData!F678&gt;0),0),0)</f>
        <v/>
      </c>
      <c r="H678" s="18" t="str">
        <f>_xlfn.IFS(OR(ISBLANK(OSSTData!B678),OSSTData!D678=2),"",OR(ISBLANK(OSSTData!E678),ISBLANK(OSSTData!F678),ISBLANK(OSSTData!G678),ISBLANK(OSSTData!H678)),"",OR(OSSTData!E678=97,OSSTData!F678=97,OSSTData!G678=97,OSSTData!H678=97),97,AND(OSSTData!E678=0,OSSTData!F678=0,OSSTData!G678=0,OSSTData!H678=0),0,AND(OSSTData!E678=0,OSSTData!F678=0,OSSTData!G678=1,OSSTData!H678=1),0,AND(OSSTData!E678=0,OSSTData!F678=0,OSSTData!G678=0,OSSTData!H678=1),1,AND(OSSTData!E678=0,OSSTData!F678=0,OSSTData!G678=1,OSSTData!H678=0),1,AND(OSSTData!E678&gt;0,OSSTData!F678=0,OSSTData!G678=1,OSSTData!H678=0),1,AND(OSSTData!E678=0,OSSTData!F678&gt;0,OSSTData!G678=0,OSSTData!H678=1),1,AND(OSSTData!E678&gt;0,OSSTData!F678&gt;0),0)</f>
        <v/>
      </c>
      <c r="I678" s="18" t="str">
        <f>_xlfn.IFS(OR(ISBLANK(OSSTData!B678),OSSTData!D678=2),"",ISBLANK(OSSTData!N678),"",OSSTData!N678=97,97,OSSTData!N678=0,1,OSSTData!N678&gt;0,0)</f>
        <v/>
      </c>
      <c r="J678" s="18" t="str">
        <f>_xlfn.IFS(OR(ISBLANK(OSSTData!B678),OSSTData!D678=2),"",ISBLANK(OSSTData!O678),"",OSSTData!O678=97,97,OSSTData!O678=0,1,OSSTData!O678&gt;0,0)</f>
        <v/>
      </c>
      <c r="K678" s="18" t="str">
        <f>_xlfn.IFS(OR(ISBLANK(OSSTData!B678),(OSSTData!D678=2)),"",OR(ISBLANK(OSSTData!K678),ISBLANK(OSSTData!J678)),"",OR(OSSTData!K678=97,OSSTData!J678=97),97,AND(OSSTData!K678=0,OSSTData!J678=0),1,OR(OSSTData!K678=1,OSSTData!J678=1),0,AND(OSSTData!K678=1,OSSTData!J678=1),0)</f>
        <v/>
      </c>
      <c r="L678" s="18" t="str">
        <f t="shared" si="10"/>
        <v/>
      </c>
    </row>
    <row r="679" spans="1:12" x14ac:dyDescent="0.2">
      <c r="A679" s="18" t="str">
        <f>_xlfn.IFS(OR(ISBLANK(OSSTData!B679),OSSTData!D679=2),"",OR(OSSTData!E679=97,OSSTData!F679=97),97,OR(ISBLANK(OSSTData!E679),ISBLANK(OSSTData!F679)),"",OR(OSSTData!E679&lt;97,OSSTData!F679&lt;97),(OSSTData!E679+OSSTData!F679))</f>
        <v/>
      </c>
      <c r="B679" s="18" t="str">
        <f>_xlfn.IFS(OR(ISBLANK(OSSTData!B679),OSSTData!D679=2),"",OR(ISBLANK(OSSTData!G679),ISBLANK(OSSTData!H679)),"",OR(OSSTData!G679=97,OSSTData!H679=97),97,OR(OSSTData!G679&lt;97,OSSTData!H679&lt;97),(OSSTData!G679+OSSTData!H679))</f>
        <v/>
      </c>
      <c r="C679" s="18" t="str">
        <f>_xlfn.IFS(OR(ISBLANK(OSSTData!B679),OSSTData!D679=2),"",ISBLANK(A679),"",A679=97,97,A679=0,1,A679&lt;97,0)</f>
        <v/>
      </c>
      <c r="D679" s="18" t="str">
        <f>_xlfn.IFS(OR(ISBLANK(OSSTData!B679),OSSTData!D679=2),"",ISBLANK(A679),"",A679=97,97,A679&lt;10,0,A679&gt;=10,1)</f>
        <v/>
      </c>
      <c r="E679" s="18" t="str">
        <f>_xlfn.IFS(OR(ISBLANK(OSSTData!B679),OSSTData!D679=2),"",ISBLANK(A679),"",A679=97,97,A679&lt;20,0,A679&gt;=20,1)</f>
        <v/>
      </c>
      <c r="F679" s="18" t="str">
        <f>_xlfn.IFS(OR(ISBLANK(OSSTData!B679),OSSTData!D679=2),"",ISBLANK(A679),"",A679=97,97,AND(OSSTData!E679=0,OSSTData!F679&gt;0),1,AND(OSSTData!E679&gt;0,OSSTData!F679=0),1,AND(OSSTData!E679=0,OSSTData!F679=0),0,AND(OSSTData!E679&gt;0,OSSTData!F679&gt;0),0)</f>
        <v/>
      </c>
      <c r="G679" s="18" t="str">
        <f>IFERROR(_xlfn.IFS(OR(ISBLANK(OSSTData!B679),OSSTData!D679=2),"",OR(ISBLANK(OSSTData!E679),ISBLANK(OSSTData!F679),ISBLANK(OSSTData!G679),ISBLANK(OSSTData!H679)),"",OR(OSSTData!E679=97,OSSTData!F679=97,OSSTData!G679=97,OSSTData!H679=97),97,AND(OSSTData!E679=0,OSSTData!F679=0,OSSTData!G679=0,OSSTData!H679=0),1,OR(OSSTData!E679&gt;0,OSSTData!F679&gt;0),0),0)</f>
        <v/>
      </c>
      <c r="H679" s="18" t="str">
        <f>_xlfn.IFS(OR(ISBLANK(OSSTData!B679),OSSTData!D679=2),"",OR(ISBLANK(OSSTData!E679),ISBLANK(OSSTData!F679),ISBLANK(OSSTData!G679),ISBLANK(OSSTData!H679)),"",OR(OSSTData!E679=97,OSSTData!F679=97,OSSTData!G679=97,OSSTData!H679=97),97,AND(OSSTData!E679=0,OSSTData!F679=0,OSSTData!G679=0,OSSTData!H679=0),0,AND(OSSTData!E679=0,OSSTData!F679=0,OSSTData!G679=1,OSSTData!H679=1),0,AND(OSSTData!E679=0,OSSTData!F679=0,OSSTData!G679=0,OSSTData!H679=1),1,AND(OSSTData!E679=0,OSSTData!F679=0,OSSTData!G679=1,OSSTData!H679=0),1,AND(OSSTData!E679&gt;0,OSSTData!F679=0,OSSTData!G679=1,OSSTData!H679=0),1,AND(OSSTData!E679=0,OSSTData!F679&gt;0,OSSTData!G679=0,OSSTData!H679=1),1,AND(OSSTData!E679&gt;0,OSSTData!F679&gt;0),0)</f>
        <v/>
      </c>
      <c r="I679" s="18" t="str">
        <f>_xlfn.IFS(OR(ISBLANK(OSSTData!B679),OSSTData!D679=2),"",ISBLANK(OSSTData!N679),"",OSSTData!N679=97,97,OSSTData!N679=0,1,OSSTData!N679&gt;0,0)</f>
        <v/>
      </c>
      <c r="J679" s="18" t="str">
        <f>_xlfn.IFS(OR(ISBLANK(OSSTData!B679),OSSTData!D679=2),"",ISBLANK(OSSTData!O679),"",OSSTData!O679=97,97,OSSTData!O679=0,1,OSSTData!O679&gt;0,0)</f>
        <v/>
      </c>
      <c r="K679" s="18" t="str">
        <f>_xlfn.IFS(OR(ISBLANK(OSSTData!B679),(OSSTData!D679=2)),"",OR(ISBLANK(OSSTData!K679),ISBLANK(OSSTData!J679)),"",OR(OSSTData!K679=97,OSSTData!J679=97),97,AND(OSSTData!K679=0,OSSTData!J679=0),1,OR(OSSTData!K679=1,OSSTData!J679=1),0,AND(OSSTData!K679=1,OSSTData!J679=1),0)</f>
        <v/>
      </c>
      <c r="L679" s="18" t="str">
        <f t="shared" si="10"/>
        <v/>
      </c>
    </row>
    <row r="680" spans="1:12" x14ac:dyDescent="0.2">
      <c r="A680" s="18" t="str">
        <f>_xlfn.IFS(OR(ISBLANK(OSSTData!B680),OSSTData!D680=2),"",OR(OSSTData!E680=97,OSSTData!F680=97),97,OR(ISBLANK(OSSTData!E680),ISBLANK(OSSTData!F680)),"",OR(OSSTData!E680&lt;97,OSSTData!F680&lt;97),(OSSTData!E680+OSSTData!F680))</f>
        <v/>
      </c>
      <c r="B680" s="18" t="str">
        <f>_xlfn.IFS(OR(ISBLANK(OSSTData!B680),OSSTData!D680=2),"",OR(ISBLANK(OSSTData!G680),ISBLANK(OSSTData!H680)),"",OR(OSSTData!G680=97,OSSTData!H680=97),97,OR(OSSTData!G680&lt;97,OSSTData!H680&lt;97),(OSSTData!G680+OSSTData!H680))</f>
        <v/>
      </c>
      <c r="C680" s="18" t="str">
        <f>_xlfn.IFS(OR(ISBLANK(OSSTData!B680),OSSTData!D680=2),"",ISBLANK(A680),"",A680=97,97,A680=0,1,A680&lt;97,0)</f>
        <v/>
      </c>
      <c r="D680" s="18" t="str">
        <f>_xlfn.IFS(OR(ISBLANK(OSSTData!B680),OSSTData!D680=2),"",ISBLANK(A680),"",A680=97,97,A680&lt;10,0,A680&gt;=10,1)</f>
        <v/>
      </c>
      <c r="E680" s="18" t="str">
        <f>_xlfn.IFS(OR(ISBLANK(OSSTData!B680),OSSTData!D680=2),"",ISBLANK(A680),"",A680=97,97,A680&lt;20,0,A680&gt;=20,1)</f>
        <v/>
      </c>
      <c r="F680" s="18" t="str">
        <f>_xlfn.IFS(OR(ISBLANK(OSSTData!B680),OSSTData!D680=2),"",ISBLANK(A680),"",A680=97,97,AND(OSSTData!E680=0,OSSTData!F680&gt;0),1,AND(OSSTData!E680&gt;0,OSSTData!F680=0),1,AND(OSSTData!E680=0,OSSTData!F680=0),0,AND(OSSTData!E680&gt;0,OSSTData!F680&gt;0),0)</f>
        <v/>
      </c>
      <c r="G680" s="18" t="str">
        <f>IFERROR(_xlfn.IFS(OR(ISBLANK(OSSTData!B680),OSSTData!D680=2),"",OR(ISBLANK(OSSTData!E680),ISBLANK(OSSTData!F680),ISBLANK(OSSTData!G680),ISBLANK(OSSTData!H680)),"",OR(OSSTData!E680=97,OSSTData!F680=97,OSSTData!G680=97,OSSTData!H680=97),97,AND(OSSTData!E680=0,OSSTData!F680=0,OSSTData!G680=0,OSSTData!H680=0),1,OR(OSSTData!E680&gt;0,OSSTData!F680&gt;0),0),0)</f>
        <v/>
      </c>
      <c r="H680" s="18" t="str">
        <f>_xlfn.IFS(OR(ISBLANK(OSSTData!B680),OSSTData!D680=2),"",OR(ISBLANK(OSSTData!E680),ISBLANK(OSSTData!F680),ISBLANK(OSSTData!G680),ISBLANK(OSSTData!H680)),"",OR(OSSTData!E680=97,OSSTData!F680=97,OSSTData!G680=97,OSSTData!H680=97),97,AND(OSSTData!E680=0,OSSTData!F680=0,OSSTData!G680=0,OSSTData!H680=0),0,AND(OSSTData!E680=0,OSSTData!F680=0,OSSTData!G680=1,OSSTData!H680=1),0,AND(OSSTData!E680=0,OSSTData!F680=0,OSSTData!G680=0,OSSTData!H680=1),1,AND(OSSTData!E680=0,OSSTData!F680=0,OSSTData!G680=1,OSSTData!H680=0),1,AND(OSSTData!E680&gt;0,OSSTData!F680=0,OSSTData!G680=1,OSSTData!H680=0),1,AND(OSSTData!E680=0,OSSTData!F680&gt;0,OSSTData!G680=0,OSSTData!H680=1),1,AND(OSSTData!E680&gt;0,OSSTData!F680&gt;0),0)</f>
        <v/>
      </c>
      <c r="I680" s="18" t="str">
        <f>_xlfn.IFS(OR(ISBLANK(OSSTData!B680),OSSTData!D680=2),"",ISBLANK(OSSTData!N680),"",OSSTData!N680=97,97,OSSTData!N680=0,1,OSSTData!N680&gt;0,0)</f>
        <v/>
      </c>
      <c r="J680" s="18" t="str">
        <f>_xlfn.IFS(OR(ISBLANK(OSSTData!B680),OSSTData!D680=2),"",ISBLANK(OSSTData!O680),"",OSSTData!O680=97,97,OSSTData!O680=0,1,OSSTData!O680&gt;0,0)</f>
        <v/>
      </c>
      <c r="K680" s="18" t="str">
        <f>_xlfn.IFS(OR(ISBLANK(OSSTData!B680),(OSSTData!D680=2)),"",OR(ISBLANK(OSSTData!K680),ISBLANK(OSSTData!J680)),"",OR(OSSTData!K680=97,OSSTData!J680=97),97,AND(OSSTData!K680=0,OSSTData!J680=0),1,OR(OSSTData!K680=1,OSSTData!J680=1),0,AND(OSSTData!K680=1,OSSTData!J680=1),0)</f>
        <v/>
      </c>
      <c r="L680" s="18" t="str">
        <f t="shared" si="10"/>
        <v/>
      </c>
    </row>
    <row r="681" spans="1:12" x14ac:dyDescent="0.2">
      <c r="A681" s="18" t="str">
        <f>_xlfn.IFS(OR(ISBLANK(OSSTData!B681),OSSTData!D681=2),"",OR(OSSTData!E681=97,OSSTData!F681=97),97,OR(ISBLANK(OSSTData!E681),ISBLANK(OSSTData!F681)),"",OR(OSSTData!E681&lt;97,OSSTData!F681&lt;97),(OSSTData!E681+OSSTData!F681))</f>
        <v/>
      </c>
      <c r="B681" s="18" t="str">
        <f>_xlfn.IFS(OR(ISBLANK(OSSTData!B681),OSSTData!D681=2),"",OR(ISBLANK(OSSTData!G681),ISBLANK(OSSTData!H681)),"",OR(OSSTData!G681=97,OSSTData!H681=97),97,OR(OSSTData!G681&lt;97,OSSTData!H681&lt;97),(OSSTData!G681+OSSTData!H681))</f>
        <v/>
      </c>
      <c r="C681" s="18" t="str">
        <f>_xlfn.IFS(OR(ISBLANK(OSSTData!B681),OSSTData!D681=2),"",ISBLANK(A681),"",A681=97,97,A681=0,1,A681&lt;97,0)</f>
        <v/>
      </c>
      <c r="D681" s="18" t="str">
        <f>_xlfn.IFS(OR(ISBLANK(OSSTData!B681),OSSTData!D681=2),"",ISBLANK(A681),"",A681=97,97,A681&lt;10,0,A681&gt;=10,1)</f>
        <v/>
      </c>
      <c r="E681" s="18" t="str">
        <f>_xlfn.IFS(OR(ISBLANK(OSSTData!B681),OSSTData!D681=2),"",ISBLANK(A681),"",A681=97,97,A681&lt;20,0,A681&gt;=20,1)</f>
        <v/>
      </c>
      <c r="F681" s="18" t="str">
        <f>_xlfn.IFS(OR(ISBLANK(OSSTData!B681),OSSTData!D681=2),"",ISBLANK(A681),"",A681=97,97,AND(OSSTData!E681=0,OSSTData!F681&gt;0),1,AND(OSSTData!E681&gt;0,OSSTData!F681=0),1,AND(OSSTData!E681=0,OSSTData!F681=0),0,AND(OSSTData!E681&gt;0,OSSTData!F681&gt;0),0)</f>
        <v/>
      </c>
      <c r="G681" s="18" t="str">
        <f>IFERROR(_xlfn.IFS(OR(ISBLANK(OSSTData!B681),OSSTData!D681=2),"",OR(ISBLANK(OSSTData!E681),ISBLANK(OSSTData!F681),ISBLANK(OSSTData!G681),ISBLANK(OSSTData!H681)),"",OR(OSSTData!E681=97,OSSTData!F681=97,OSSTData!G681=97,OSSTData!H681=97),97,AND(OSSTData!E681=0,OSSTData!F681=0,OSSTData!G681=0,OSSTData!H681=0),1,OR(OSSTData!E681&gt;0,OSSTData!F681&gt;0),0),0)</f>
        <v/>
      </c>
      <c r="H681" s="18" t="str">
        <f>_xlfn.IFS(OR(ISBLANK(OSSTData!B681),OSSTData!D681=2),"",OR(ISBLANK(OSSTData!E681),ISBLANK(OSSTData!F681),ISBLANK(OSSTData!G681),ISBLANK(OSSTData!H681)),"",OR(OSSTData!E681=97,OSSTData!F681=97,OSSTData!G681=97,OSSTData!H681=97),97,AND(OSSTData!E681=0,OSSTData!F681=0,OSSTData!G681=0,OSSTData!H681=0),0,AND(OSSTData!E681=0,OSSTData!F681=0,OSSTData!G681=1,OSSTData!H681=1),0,AND(OSSTData!E681=0,OSSTData!F681=0,OSSTData!G681=0,OSSTData!H681=1),1,AND(OSSTData!E681=0,OSSTData!F681=0,OSSTData!G681=1,OSSTData!H681=0),1,AND(OSSTData!E681&gt;0,OSSTData!F681=0,OSSTData!G681=1,OSSTData!H681=0),1,AND(OSSTData!E681=0,OSSTData!F681&gt;0,OSSTData!G681=0,OSSTData!H681=1),1,AND(OSSTData!E681&gt;0,OSSTData!F681&gt;0),0)</f>
        <v/>
      </c>
      <c r="I681" s="18" t="str">
        <f>_xlfn.IFS(OR(ISBLANK(OSSTData!B681),OSSTData!D681=2),"",ISBLANK(OSSTData!N681),"",OSSTData!N681=97,97,OSSTData!N681=0,1,OSSTData!N681&gt;0,0)</f>
        <v/>
      </c>
      <c r="J681" s="18" t="str">
        <f>_xlfn.IFS(OR(ISBLANK(OSSTData!B681),OSSTData!D681=2),"",ISBLANK(OSSTData!O681),"",OSSTData!O681=97,97,OSSTData!O681=0,1,OSSTData!O681&gt;0,0)</f>
        <v/>
      </c>
      <c r="K681" s="18" t="str">
        <f>_xlfn.IFS(OR(ISBLANK(OSSTData!B681),(OSSTData!D681=2)),"",OR(ISBLANK(OSSTData!K681),ISBLANK(OSSTData!J681)),"",OR(OSSTData!K681=97,OSSTData!J681=97),97,AND(OSSTData!K681=0,OSSTData!J681=0),1,OR(OSSTData!K681=1,OSSTData!J681=1),0,AND(OSSTData!K681=1,OSSTData!J681=1),0)</f>
        <v/>
      </c>
      <c r="L681" s="18" t="str">
        <f t="shared" si="10"/>
        <v/>
      </c>
    </row>
    <row r="682" spans="1:12" x14ac:dyDescent="0.2">
      <c r="A682" s="18" t="str">
        <f>_xlfn.IFS(OR(ISBLANK(OSSTData!B682),OSSTData!D682=2),"",OR(OSSTData!E682=97,OSSTData!F682=97),97,OR(ISBLANK(OSSTData!E682),ISBLANK(OSSTData!F682)),"",OR(OSSTData!E682&lt;97,OSSTData!F682&lt;97),(OSSTData!E682+OSSTData!F682))</f>
        <v/>
      </c>
      <c r="B682" s="18" t="str">
        <f>_xlfn.IFS(OR(ISBLANK(OSSTData!B682),OSSTData!D682=2),"",OR(ISBLANK(OSSTData!G682),ISBLANK(OSSTData!H682)),"",OR(OSSTData!G682=97,OSSTData!H682=97),97,OR(OSSTData!G682&lt;97,OSSTData!H682&lt;97),(OSSTData!G682+OSSTData!H682))</f>
        <v/>
      </c>
      <c r="C682" s="18" t="str">
        <f>_xlfn.IFS(OR(ISBLANK(OSSTData!B682),OSSTData!D682=2),"",ISBLANK(A682),"",A682=97,97,A682=0,1,A682&lt;97,0)</f>
        <v/>
      </c>
      <c r="D682" s="18" t="str">
        <f>_xlfn.IFS(OR(ISBLANK(OSSTData!B682),OSSTData!D682=2),"",ISBLANK(A682),"",A682=97,97,A682&lt;10,0,A682&gt;=10,1)</f>
        <v/>
      </c>
      <c r="E682" s="18" t="str">
        <f>_xlfn.IFS(OR(ISBLANK(OSSTData!B682),OSSTData!D682=2),"",ISBLANK(A682),"",A682=97,97,A682&lt;20,0,A682&gt;=20,1)</f>
        <v/>
      </c>
      <c r="F682" s="18" t="str">
        <f>_xlfn.IFS(OR(ISBLANK(OSSTData!B682),OSSTData!D682=2),"",ISBLANK(A682),"",A682=97,97,AND(OSSTData!E682=0,OSSTData!F682&gt;0),1,AND(OSSTData!E682&gt;0,OSSTData!F682=0),1,AND(OSSTData!E682=0,OSSTData!F682=0),0,AND(OSSTData!E682&gt;0,OSSTData!F682&gt;0),0)</f>
        <v/>
      </c>
      <c r="G682" s="18" t="str">
        <f>IFERROR(_xlfn.IFS(OR(ISBLANK(OSSTData!B682),OSSTData!D682=2),"",OR(ISBLANK(OSSTData!E682),ISBLANK(OSSTData!F682),ISBLANK(OSSTData!G682),ISBLANK(OSSTData!H682)),"",OR(OSSTData!E682=97,OSSTData!F682=97,OSSTData!G682=97,OSSTData!H682=97),97,AND(OSSTData!E682=0,OSSTData!F682=0,OSSTData!G682=0,OSSTData!H682=0),1,OR(OSSTData!E682&gt;0,OSSTData!F682&gt;0),0),0)</f>
        <v/>
      </c>
      <c r="H682" s="18" t="str">
        <f>_xlfn.IFS(OR(ISBLANK(OSSTData!B682),OSSTData!D682=2),"",OR(ISBLANK(OSSTData!E682),ISBLANK(OSSTData!F682),ISBLANK(OSSTData!G682),ISBLANK(OSSTData!H682)),"",OR(OSSTData!E682=97,OSSTData!F682=97,OSSTData!G682=97,OSSTData!H682=97),97,AND(OSSTData!E682=0,OSSTData!F682=0,OSSTData!G682=0,OSSTData!H682=0),0,AND(OSSTData!E682=0,OSSTData!F682=0,OSSTData!G682=1,OSSTData!H682=1),0,AND(OSSTData!E682=0,OSSTData!F682=0,OSSTData!G682=0,OSSTData!H682=1),1,AND(OSSTData!E682=0,OSSTData!F682=0,OSSTData!G682=1,OSSTData!H682=0),1,AND(OSSTData!E682&gt;0,OSSTData!F682=0,OSSTData!G682=1,OSSTData!H682=0),1,AND(OSSTData!E682=0,OSSTData!F682&gt;0,OSSTData!G682=0,OSSTData!H682=1),1,AND(OSSTData!E682&gt;0,OSSTData!F682&gt;0),0)</f>
        <v/>
      </c>
      <c r="I682" s="18" t="str">
        <f>_xlfn.IFS(OR(ISBLANK(OSSTData!B682),OSSTData!D682=2),"",ISBLANK(OSSTData!N682),"",OSSTData!N682=97,97,OSSTData!N682=0,1,OSSTData!N682&gt;0,0)</f>
        <v/>
      </c>
      <c r="J682" s="18" t="str">
        <f>_xlfn.IFS(OR(ISBLANK(OSSTData!B682),OSSTData!D682=2),"",ISBLANK(OSSTData!O682),"",OSSTData!O682=97,97,OSSTData!O682=0,1,OSSTData!O682&gt;0,0)</f>
        <v/>
      </c>
      <c r="K682" s="18" t="str">
        <f>_xlfn.IFS(OR(ISBLANK(OSSTData!B682),(OSSTData!D682=2)),"",OR(ISBLANK(OSSTData!K682),ISBLANK(OSSTData!J682)),"",OR(OSSTData!K682=97,OSSTData!J682=97),97,AND(OSSTData!K682=0,OSSTData!J682=0),1,OR(OSSTData!K682=1,OSSTData!J682=1),0,AND(OSSTData!K682=1,OSSTData!J682=1),0)</f>
        <v/>
      </c>
      <c r="L682" s="18" t="str">
        <f t="shared" si="10"/>
        <v/>
      </c>
    </row>
    <row r="683" spans="1:12" x14ac:dyDescent="0.2">
      <c r="A683" s="18" t="str">
        <f>_xlfn.IFS(OR(ISBLANK(OSSTData!B683),OSSTData!D683=2),"",OR(OSSTData!E683=97,OSSTData!F683=97),97,OR(ISBLANK(OSSTData!E683),ISBLANK(OSSTData!F683)),"",OR(OSSTData!E683&lt;97,OSSTData!F683&lt;97),(OSSTData!E683+OSSTData!F683))</f>
        <v/>
      </c>
      <c r="B683" s="18" t="str">
        <f>_xlfn.IFS(OR(ISBLANK(OSSTData!B683),OSSTData!D683=2),"",OR(ISBLANK(OSSTData!G683),ISBLANK(OSSTData!H683)),"",OR(OSSTData!G683=97,OSSTData!H683=97),97,OR(OSSTData!G683&lt;97,OSSTData!H683&lt;97),(OSSTData!G683+OSSTData!H683))</f>
        <v/>
      </c>
      <c r="C683" s="18" t="str">
        <f>_xlfn.IFS(OR(ISBLANK(OSSTData!B683),OSSTData!D683=2),"",ISBLANK(A683),"",A683=97,97,A683=0,1,A683&lt;97,0)</f>
        <v/>
      </c>
      <c r="D683" s="18" t="str">
        <f>_xlfn.IFS(OR(ISBLANK(OSSTData!B683),OSSTData!D683=2),"",ISBLANK(A683),"",A683=97,97,A683&lt;10,0,A683&gt;=10,1)</f>
        <v/>
      </c>
      <c r="E683" s="18" t="str">
        <f>_xlfn.IFS(OR(ISBLANK(OSSTData!B683),OSSTData!D683=2),"",ISBLANK(A683),"",A683=97,97,A683&lt;20,0,A683&gt;=20,1)</f>
        <v/>
      </c>
      <c r="F683" s="18" t="str">
        <f>_xlfn.IFS(OR(ISBLANK(OSSTData!B683),OSSTData!D683=2),"",ISBLANK(A683),"",A683=97,97,AND(OSSTData!E683=0,OSSTData!F683&gt;0),1,AND(OSSTData!E683&gt;0,OSSTData!F683=0),1,AND(OSSTData!E683=0,OSSTData!F683=0),0,AND(OSSTData!E683&gt;0,OSSTData!F683&gt;0),0)</f>
        <v/>
      </c>
      <c r="G683" s="18" t="str">
        <f>IFERROR(_xlfn.IFS(OR(ISBLANK(OSSTData!B683),OSSTData!D683=2),"",OR(ISBLANK(OSSTData!E683),ISBLANK(OSSTData!F683),ISBLANK(OSSTData!G683),ISBLANK(OSSTData!H683)),"",OR(OSSTData!E683=97,OSSTData!F683=97,OSSTData!G683=97,OSSTData!H683=97),97,AND(OSSTData!E683=0,OSSTData!F683=0,OSSTData!G683=0,OSSTData!H683=0),1,OR(OSSTData!E683&gt;0,OSSTData!F683&gt;0),0),0)</f>
        <v/>
      </c>
      <c r="H683" s="18" t="str">
        <f>_xlfn.IFS(OR(ISBLANK(OSSTData!B683),OSSTData!D683=2),"",OR(ISBLANK(OSSTData!E683),ISBLANK(OSSTData!F683),ISBLANK(OSSTData!G683),ISBLANK(OSSTData!H683)),"",OR(OSSTData!E683=97,OSSTData!F683=97,OSSTData!G683=97,OSSTData!H683=97),97,AND(OSSTData!E683=0,OSSTData!F683=0,OSSTData!G683=0,OSSTData!H683=0),0,AND(OSSTData!E683=0,OSSTData!F683=0,OSSTData!G683=1,OSSTData!H683=1),0,AND(OSSTData!E683=0,OSSTData!F683=0,OSSTData!G683=0,OSSTData!H683=1),1,AND(OSSTData!E683=0,OSSTData!F683=0,OSSTData!G683=1,OSSTData!H683=0),1,AND(OSSTData!E683&gt;0,OSSTData!F683=0,OSSTData!G683=1,OSSTData!H683=0),1,AND(OSSTData!E683=0,OSSTData!F683&gt;0,OSSTData!G683=0,OSSTData!H683=1),1,AND(OSSTData!E683&gt;0,OSSTData!F683&gt;0),0)</f>
        <v/>
      </c>
      <c r="I683" s="18" t="str">
        <f>_xlfn.IFS(OR(ISBLANK(OSSTData!B683),OSSTData!D683=2),"",ISBLANK(OSSTData!N683),"",OSSTData!N683=97,97,OSSTData!N683=0,1,OSSTData!N683&gt;0,0)</f>
        <v/>
      </c>
      <c r="J683" s="18" t="str">
        <f>_xlfn.IFS(OR(ISBLANK(OSSTData!B683),OSSTData!D683=2),"",ISBLANK(OSSTData!O683),"",OSSTData!O683=97,97,OSSTData!O683=0,1,OSSTData!O683&gt;0,0)</f>
        <v/>
      </c>
      <c r="K683" s="18" t="str">
        <f>_xlfn.IFS(OR(ISBLANK(OSSTData!B683),(OSSTData!D683=2)),"",OR(ISBLANK(OSSTData!K683),ISBLANK(OSSTData!J683)),"",OR(OSSTData!K683=97,OSSTData!J683=97),97,AND(OSSTData!K683=0,OSSTData!J683=0),1,OR(OSSTData!K683=1,OSSTData!J683=1),0,AND(OSSTData!K683=1,OSSTData!J683=1),0)</f>
        <v/>
      </c>
      <c r="L683" s="18" t="str">
        <f t="shared" si="10"/>
        <v/>
      </c>
    </row>
    <row r="684" spans="1:12" x14ac:dyDescent="0.2">
      <c r="A684" s="18" t="str">
        <f>_xlfn.IFS(OR(ISBLANK(OSSTData!B684),OSSTData!D684=2),"",OR(OSSTData!E684=97,OSSTData!F684=97),97,OR(ISBLANK(OSSTData!E684),ISBLANK(OSSTData!F684)),"",OR(OSSTData!E684&lt;97,OSSTData!F684&lt;97),(OSSTData!E684+OSSTData!F684))</f>
        <v/>
      </c>
      <c r="B684" s="18" t="str">
        <f>_xlfn.IFS(OR(ISBLANK(OSSTData!B684),OSSTData!D684=2),"",OR(ISBLANK(OSSTData!G684),ISBLANK(OSSTData!H684)),"",OR(OSSTData!G684=97,OSSTData!H684=97),97,OR(OSSTData!G684&lt;97,OSSTData!H684&lt;97),(OSSTData!G684+OSSTData!H684))</f>
        <v/>
      </c>
      <c r="C684" s="18" t="str">
        <f>_xlfn.IFS(OR(ISBLANK(OSSTData!B684),OSSTData!D684=2),"",ISBLANK(A684),"",A684=97,97,A684=0,1,A684&lt;97,0)</f>
        <v/>
      </c>
      <c r="D684" s="18" t="str">
        <f>_xlfn.IFS(OR(ISBLANK(OSSTData!B684),OSSTData!D684=2),"",ISBLANK(A684),"",A684=97,97,A684&lt;10,0,A684&gt;=10,1)</f>
        <v/>
      </c>
      <c r="E684" s="18" t="str">
        <f>_xlfn.IFS(OR(ISBLANK(OSSTData!B684),OSSTData!D684=2),"",ISBLANK(A684),"",A684=97,97,A684&lt;20,0,A684&gt;=20,1)</f>
        <v/>
      </c>
      <c r="F684" s="18" t="str">
        <f>_xlfn.IFS(OR(ISBLANK(OSSTData!B684),OSSTData!D684=2),"",ISBLANK(A684),"",A684=97,97,AND(OSSTData!E684=0,OSSTData!F684&gt;0),1,AND(OSSTData!E684&gt;0,OSSTData!F684=0),1,AND(OSSTData!E684=0,OSSTData!F684=0),0,AND(OSSTData!E684&gt;0,OSSTData!F684&gt;0),0)</f>
        <v/>
      </c>
      <c r="G684" s="18" t="str">
        <f>IFERROR(_xlfn.IFS(OR(ISBLANK(OSSTData!B684),OSSTData!D684=2),"",OR(ISBLANK(OSSTData!E684),ISBLANK(OSSTData!F684),ISBLANK(OSSTData!G684),ISBLANK(OSSTData!H684)),"",OR(OSSTData!E684=97,OSSTData!F684=97,OSSTData!G684=97,OSSTData!H684=97),97,AND(OSSTData!E684=0,OSSTData!F684=0,OSSTData!G684=0,OSSTData!H684=0),1,OR(OSSTData!E684&gt;0,OSSTData!F684&gt;0),0),0)</f>
        <v/>
      </c>
      <c r="H684" s="18" t="str">
        <f>_xlfn.IFS(OR(ISBLANK(OSSTData!B684),OSSTData!D684=2),"",OR(ISBLANK(OSSTData!E684),ISBLANK(OSSTData!F684),ISBLANK(OSSTData!G684),ISBLANK(OSSTData!H684)),"",OR(OSSTData!E684=97,OSSTData!F684=97,OSSTData!G684=97,OSSTData!H684=97),97,AND(OSSTData!E684=0,OSSTData!F684=0,OSSTData!G684=0,OSSTData!H684=0),0,AND(OSSTData!E684=0,OSSTData!F684=0,OSSTData!G684=1,OSSTData!H684=1),0,AND(OSSTData!E684=0,OSSTData!F684=0,OSSTData!G684=0,OSSTData!H684=1),1,AND(OSSTData!E684=0,OSSTData!F684=0,OSSTData!G684=1,OSSTData!H684=0),1,AND(OSSTData!E684&gt;0,OSSTData!F684=0,OSSTData!G684=1,OSSTData!H684=0),1,AND(OSSTData!E684=0,OSSTData!F684&gt;0,OSSTData!G684=0,OSSTData!H684=1),1,AND(OSSTData!E684&gt;0,OSSTData!F684&gt;0),0)</f>
        <v/>
      </c>
      <c r="I684" s="18" t="str">
        <f>_xlfn.IFS(OR(ISBLANK(OSSTData!B684),OSSTData!D684=2),"",ISBLANK(OSSTData!N684),"",OSSTData!N684=97,97,OSSTData!N684=0,1,OSSTData!N684&gt;0,0)</f>
        <v/>
      </c>
      <c r="J684" s="18" t="str">
        <f>_xlfn.IFS(OR(ISBLANK(OSSTData!B684),OSSTData!D684=2),"",ISBLANK(OSSTData!O684),"",OSSTData!O684=97,97,OSSTData!O684=0,1,OSSTData!O684&gt;0,0)</f>
        <v/>
      </c>
      <c r="K684" s="18" t="str">
        <f>_xlfn.IFS(OR(ISBLANK(OSSTData!B684),(OSSTData!D684=2)),"",OR(ISBLANK(OSSTData!K684),ISBLANK(OSSTData!J684)),"",OR(OSSTData!K684=97,OSSTData!J684=97),97,AND(OSSTData!K684=0,OSSTData!J684=0),1,OR(OSSTData!K684=1,OSSTData!J684=1),0,AND(OSSTData!K684=1,OSSTData!J684=1),0)</f>
        <v/>
      </c>
      <c r="L684" s="18" t="str">
        <f t="shared" si="10"/>
        <v/>
      </c>
    </row>
    <row r="685" spans="1:12" x14ac:dyDescent="0.2">
      <c r="A685" s="18" t="str">
        <f>_xlfn.IFS(OR(ISBLANK(OSSTData!B685),OSSTData!D685=2),"",OR(OSSTData!E685=97,OSSTData!F685=97),97,OR(ISBLANK(OSSTData!E685),ISBLANK(OSSTData!F685)),"",OR(OSSTData!E685&lt;97,OSSTData!F685&lt;97),(OSSTData!E685+OSSTData!F685))</f>
        <v/>
      </c>
      <c r="B685" s="18" t="str">
        <f>_xlfn.IFS(OR(ISBLANK(OSSTData!B685),OSSTData!D685=2),"",OR(ISBLANK(OSSTData!G685),ISBLANK(OSSTData!H685)),"",OR(OSSTData!G685=97,OSSTData!H685=97),97,OR(OSSTData!G685&lt;97,OSSTData!H685&lt;97),(OSSTData!G685+OSSTData!H685))</f>
        <v/>
      </c>
      <c r="C685" s="18" t="str">
        <f>_xlfn.IFS(OR(ISBLANK(OSSTData!B685),OSSTData!D685=2),"",ISBLANK(A685),"",A685=97,97,A685=0,1,A685&lt;97,0)</f>
        <v/>
      </c>
      <c r="D685" s="18" t="str">
        <f>_xlfn.IFS(OR(ISBLANK(OSSTData!B685),OSSTData!D685=2),"",ISBLANK(A685),"",A685=97,97,A685&lt;10,0,A685&gt;=10,1)</f>
        <v/>
      </c>
      <c r="E685" s="18" t="str">
        <f>_xlfn.IFS(OR(ISBLANK(OSSTData!B685),OSSTData!D685=2),"",ISBLANK(A685),"",A685=97,97,A685&lt;20,0,A685&gt;=20,1)</f>
        <v/>
      </c>
      <c r="F685" s="18" t="str">
        <f>_xlfn.IFS(OR(ISBLANK(OSSTData!B685),OSSTData!D685=2),"",ISBLANK(A685),"",A685=97,97,AND(OSSTData!E685=0,OSSTData!F685&gt;0),1,AND(OSSTData!E685&gt;0,OSSTData!F685=0),1,AND(OSSTData!E685=0,OSSTData!F685=0),0,AND(OSSTData!E685&gt;0,OSSTData!F685&gt;0),0)</f>
        <v/>
      </c>
      <c r="G685" s="18" t="str">
        <f>IFERROR(_xlfn.IFS(OR(ISBLANK(OSSTData!B685),OSSTData!D685=2),"",OR(ISBLANK(OSSTData!E685),ISBLANK(OSSTData!F685),ISBLANK(OSSTData!G685),ISBLANK(OSSTData!H685)),"",OR(OSSTData!E685=97,OSSTData!F685=97,OSSTData!G685=97,OSSTData!H685=97),97,AND(OSSTData!E685=0,OSSTData!F685=0,OSSTData!G685=0,OSSTData!H685=0),1,OR(OSSTData!E685&gt;0,OSSTData!F685&gt;0),0),0)</f>
        <v/>
      </c>
      <c r="H685" s="18" t="str">
        <f>_xlfn.IFS(OR(ISBLANK(OSSTData!B685),OSSTData!D685=2),"",OR(ISBLANK(OSSTData!E685),ISBLANK(OSSTData!F685),ISBLANK(OSSTData!G685),ISBLANK(OSSTData!H685)),"",OR(OSSTData!E685=97,OSSTData!F685=97,OSSTData!G685=97,OSSTData!H685=97),97,AND(OSSTData!E685=0,OSSTData!F685=0,OSSTData!G685=0,OSSTData!H685=0),0,AND(OSSTData!E685=0,OSSTData!F685=0,OSSTData!G685=1,OSSTData!H685=1),0,AND(OSSTData!E685=0,OSSTData!F685=0,OSSTData!G685=0,OSSTData!H685=1),1,AND(OSSTData!E685=0,OSSTData!F685=0,OSSTData!G685=1,OSSTData!H685=0),1,AND(OSSTData!E685&gt;0,OSSTData!F685=0,OSSTData!G685=1,OSSTData!H685=0),1,AND(OSSTData!E685=0,OSSTData!F685&gt;0,OSSTData!G685=0,OSSTData!H685=1),1,AND(OSSTData!E685&gt;0,OSSTData!F685&gt;0),0)</f>
        <v/>
      </c>
      <c r="I685" s="18" t="str">
        <f>_xlfn.IFS(OR(ISBLANK(OSSTData!B685),OSSTData!D685=2),"",ISBLANK(OSSTData!N685),"",OSSTData!N685=97,97,OSSTData!N685=0,1,OSSTData!N685&gt;0,0)</f>
        <v/>
      </c>
      <c r="J685" s="18" t="str">
        <f>_xlfn.IFS(OR(ISBLANK(OSSTData!B685),OSSTData!D685=2),"",ISBLANK(OSSTData!O685),"",OSSTData!O685=97,97,OSSTData!O685=0,1,OSSTData!O685&gt;0,0)</f>
        <v/>
      </c>
      <c r="K685" s="18" t="str">
        <f>_xlfn.IFS(OR(ISBLANK(OSSTData!B685),(OSSTData!D685=2)),"",OR(ISBLANK(OSSTData!K685),ISBLANK(OSSTData!J685)),"",OR(OSSTData!K685=97,OSSTData!J685=97),97,AND(OSSTData!K685=0,OSSTData!J685=0),1,OR(OSSTData!K685=1,OSSTData!J685=1),0,AND(OSSTData!K685=1,OSSTData!J685=1),0)</f>
        <v/>
      </c>
      <c r="L685" s="18" t="str">
        <f t="shared" si="10"/>
        <v/>
      </c>
    </row>
    <row r="686" spans="1:12" x14ac:dyDescent="0.2">
      <c r="A686" s="18" t="str">
        <f>_xlfn.IFS(OR(ISBLANK(OSSTData!B686),OSSTData!D686=2),"",OR(OSSTData!E686=97,OSSTData!F686=97),97,OR(ISBLANK(OSSTData!E686),ISBLANK(OSSTData!F686)),"",OR(OSSTData!E686&lt;97,OSSTData!F686&lt;97),(OSSTData!E686+OSSTData!F686))</f>
        <v/>
      </c>
      <c r="B686" s="18" t="str">
        <f>_xlfn.IFS(OR(ISBLANK(OSSTData!B686),OSSTData!D686=2),"",OR(ISBLANK(OSSTData!G686),ISBLANK(OSSTData!H686)),"",OR(OSSTData!G686=97,OSSTData!H686=97),97,OR(OSSTData!G686&lt;97,OSSTData!H686&lt;97),(OSSTData!G686+OSSTData!H686))</f>
        <v/>
      </c>
      <c r="C686" s="18" t="str">
        <f>_xlfn.IFS(OR(ISBLANK(OSSTData!B686),OSSTData!D686=2),"",ISBLANK(A686),"",A686=97,97,A686=0,1,A686&lt;97,0)</f>
        <v/>
      </c>
      <c r="D686" s="18" t="str">
        <f>_xlfn.IFS(OR(ISBLANK(OSSTData!B686),OSSTData!D686=2),"",ISBLANK(A686),"",A686=97,97,A686&lt;10,0,A686&gt;=10,1)</f>
        <v/>
      </c>
      <c r="E686" s="18" t="str">
        <f>_xlfn.IFS(OR(ISBLANK(OSSTData!B686),OSSTData!D686=2),"",ISBLANK(A686),"",A686=97,97,A686&lt;20,0,A686&gt;=20,1)</f>
        <v/>
      </c>
      <c r="F686" s="18" t="str">
        <f>_xlfn.IFS(OR(ISBLANK(OSSTData!B686),OSSTData!D686=2),"",ISBLANK(A686),"",A686=97,97,AND(OSSTData!E686=0,OSSTData!F686&gt;0),1,AND(OSSTData!E686&gt;0,OSSTData!F686=0),1,AND(OSSTData!E686=0,OSSTData!F686=0),0,AND(OSSTData!E686&gt;0,OSSTData!F686&gt;0),0)</f>
        <v/>
      </c>
      <c r="G686" s="18" t="str">
        <f>IFERROR(_xlfn.IFS(OR(ISBLANK(OSSTData!B686),OSSTData!D686=2),"",OR(ISBLANK(OSSTData!E686),ISBLANK(OSSTData!F686),ISBLANK(OSSTData!G686),ISBLANK(OSSTData!H686)),"",OR(OSSTData!E686=97,OSSTData!F686=97,OSSTData!G686=97,OSSTData!H686=97),97,AND(OSSTData!E686=0,OSSTData!F686=0,OSSTData!G686=0,OSSTData!H686=0),1,OR(OSSTData!E686&gt;0,OSSTData!F686&gt;0),0),0)</f>
        <v/>
      </c>
      <c r="H686" s="18" t="str">
        <f>_xlfn.IFS(OR(ISBLANK(OSSTData!B686),OSSTData!D686=2),"",OR(ISBLANK(OSSTData!E686),ISBLANK(OSSTData!F686),ISBLANK(OSSTData!G686),ISBLANK(OSSTData!H686)),"",OR(OSSTData!E686=97,OSSTData!F686=97,OSSTData!G686=97,OSSTData!H686=97),97,AND(OSSTData!E686=0,OSSTData!F686=0,OSSTData!G686=0,OSSTData!H686=0),0,AND(OSSTData!E686=0,OSSTData!F686=0,OSSTData!G686=1,OSSTData!H686=1),0,AND(OSSTData!E686=0,OSSTData!F686=0,OSSTData!G686=0,OSSTData!H686=1),1,AND(OSSTData!E686=0,OSSTData!F686=0,OSSTData!G686=1,OSSTData!H686=0),1,AND(OSSTData!E686&gt;0,OSSTData!F686=0,OSSTData!G686=1,OSSTData!H686=0),1,AND(OSSTData!E686=0,OSSTData!F686&gt;0,OSSTData!G686=0,OSSTData!H686=1),1,AND(OSSTData!E686&gt;0,OSSTData!F686&gt;0),0)</f>
        <v/>
      </c>
      <c r="I686" s="18" t="str">
        <f>_xlfn.IFS(OR(ISBLANK(OSSTData!B686),OSSTData!D686=2),"",ISBLANK(OSSTData!N686),"",OSSTData!N686=97,97,OSSTData!N686=0,1,OSSTData!N686&gt;0,0)</f>
        <v/>
      </c>
      <c r="J686" s="18" t="str">
        <f>_xlfn.IFS(OR(ISBLANK(OSSTData!B686),OSSTData!D686=2),"",ISBLANK(OSSTData!O686),"",OSSTData!O686=97,97,OSSTData!O686=0,1,OSSTData!O686&gt;0,0)</f>
        <v/>
      </c>
      <c r="K686" s="18" t="str">
        <f>_xlfn.IFS(OR(ISBLANK(OSSTData!B686),(OSSTData!D686=2)),"",OR(ISBLANK(OSSTData!K686),ISBLANK(OSSTData!J686)),"",OR(OSSTData!K686=97,OSSTData!J686=97),97,AND(OSSTData!K686=0,OSSTData!J686=0),1,OR(OSSTData!K686=1,OSSTData!J686=1),0,AND(OSSTData!K686=1,OSSTData!J686=1),0)</f>
        <v/>
      </c>
      <c r="L686" s="18" t="str">
        <f t="shared" si="10"/>
        <v/>
      </c>
    </row>
    <row r="687" spans="1:12" x14ac:dyDescent="0.2">
      <c r="A687" s="18" t="str">
        <f>_xlfn.IFS(OR(ISBLANK(OSSTData!B687),OSSTData!D687=2),"",OR(OSSTData!E687=97,OSSTData!F687=97),97,OR(ISBLANK(OSSTData!E687),ISBLANK(OSSTData!F687)),"",OR(OSSTData!E687&lt;97,OSSTData!F687&lt;97),(OSSTData!E687+OSSTData!F687))</f>
        <v/>
      </c>
      <c r="B687" s="18" t="str">
        <f>_xlfn.IFS(OR(ISBLANK(OSSTData!B687),OSSTData!D687=2),"",OR(ISBLANK(OSSTData!G687),ISBLANK(OSSTData!H687)),"",OR(OSSTData!G687=97,OSSTData!H687=97),97,OR(OSSTData!G687&lt;97,OSSTData!H687&lt;97),(OSSTData!G687+OSSTData!H687))</f>
        <v/>
      </c>
      <c r="C687" s="18" t="str">
        <f>_xlfn.IFS(OR(ISBLANK(OSSTData!B687),OSSTData!D687=2),"",ISBLANK(A687),"",A687=97,97,A687=0,1,A687&lt;97,0)</f>
        <v/>
      </c>
      <c r="D687" s="18" t="str">
        <f>_xlfn.IFS(OR(ISBLANK(OSSTData!B687),OSSTData!D687=2),"",ISBLANK(A687),"",A687=97,97,A687&lt;10,0,A687&gt;=10,1)</f>
        <v/>
      </c>
      <c r="E687" s="18" t="str">
        <f>_xlfn.IFS(OR(ISBLANK(OSSTData!B687),OSSTData!D687=2),"",ISBLANK(A687),"",A687=97,97,A687&lt;20,0,A687&gt;=20,1)</f>
        <v/>
      </c>
      <c r="F687" s="18" t="str">
        <f>_xlfn.IFS(OR(ISBLANK(OSSTData!B687),OSSTData!D687=2),"",ISBLANK(A687),"",A687=97,97,AND(OSSTData!E687=0,OSSTData!F687&gt;0),1,AND(OSSTData!E687&gt;0,OSSTData!F687=0),1,AND(OSSTData!E687=0,OSSTData!F687=0),0,AND(OSSTData!E687&gt;0,OSSTData!F687&gt;0),0)</f>
        <v/>
      </c>
      <c r="G687" s="18" t="str">
        <f>IFERROR(_xlfn.IFS(OR(ISBLANK(OSSTData!B687),OSSTData!D687=2),"",OR(ISBLANK(OSSTData!E687),ISBLANK(OSSTData!F687),ISBLANK(OSSTData!G687),ISBLANK(OSSTData!H687)),"",OR(OSSTData!E687=97,OSSTData!F687=97,OSSTData!G687=97,OSSTData!H687=97),97,AND(OSSTData!E687=0,OSSTData!F687=0,OSSTData!G687=0,OSSTData!H687=0),1,OR(OSSTData!E687&gt;0,OSSTData!F687&gt;0),0),0)</f>
        <v/>
      </c>
      <c r="H687" s="18" t="str">
        <f>_xlfn.IFS(OR(ISBLANK(OSSTData!B687),OSSTData!D687=2),"",OR(ISBLANK(OSSTData!E687),ISBLANK(OSSTData!F687),ISBLANK(OSSTData!G687),ISBLANK(OSSTData!H687)),"",OR(OSSTData!E687=97,OSSTData!F687=97,OSSTData!G687=97,OSSTData!H687=97),97,AND(OSSTData!E687=0,OSSTData!F687=0,OSSTData!G687=0,OSSTData!H687=0),0,AND(OSSTData!E687=0,OSSTData!F687=0,OSSTData!G687=1,OSSTData!H687=1),0,AND(OSSTData!E687=0,OSSTData!F687=0,OSSTData!G687=0,OSSTData!H687=1),1,AND(OSSTData!E687=0,OSSTData!F687=0,OSSTData!G687=1,OSSTData!H687=0),1,AND(OSSTData!E687&gt;0,OSSTData!F687=0,OSSTData!G687=1,OSSTData!H687=0),1,AND(OSSTData!E687=0,OSSTData!F687&gt;0,OSSTData!G687=0,OSSTData!H687=1),1,AND(OSSTData!E687&gt;0,OSSTData!F687&gt;0),0)</f>
        <v/>
      </c>
      <c r="I687" s="18" t="str">
        <f>_xlfn.IFS(OR(ISBLANK(OSSTData!B687),OSSTData!D687=2),"",ISBLANK(OSSTData!N687),"",OSSTData!N687=97,97,OSSTData!N687=0,1,OSSTData!N687&gt;0,0)</f>
        <v/>
      </c>
      <c r="J687" s="18" t="str">
        <f>_xlfn.IFS(OR(ISBLANK(OSSTData!B687),OSSTData!D687=2),"",ISBLANK(OSSTData!O687),"",OSSTData!O687=97,97,OSSTData!O687=0,1,OSSTData!O687&gt;0,0)</f>
        <v/>
      </c>
      <c r="K687" s="18" t="str">
        <f>_xlfn.IFS(OR(ISBLANK(OSSTData!B687),(OSSTData!D687=2)),"",OR(ISBLANK(OSSTData!K687),ISBLANK(OSSTData!J687)),"",OR(OSSTData!K687=97,OSSTData!J687=97),97,AND(OSSTData!K687=0,OSSTData!J687=0),1,OR(OSSTData!K687=1,OSSTData!J687=1),0,AND(OSSTData!K687=1,OSSTData!J687=1),0)</f>
        <v/>
      </c>
      <c r="L687" s="18" t="str">
        <f t="shared" si="10"/>
        <v/>
      </c>
    </row>
    <row r="688" spans="1:12" x14ac:dyDescent="0.2">
      <c r="A688" s="18" t="str">
        <f>_xlfn.IFS(OR(ISBLANK(OSSTData!B688),OSSTData!D688=2),"",OR(OSSTData!E688=97,OSSTData!F688=97),97,OR(ISBLANK(OSSTData!E688),ISBLANK(OSSTData!F688)),"",OR(OSSTData!E688&lt;97,OSSTData!F688&lt;97),(OSSTData!E688+OSSTData!F688))</f>
        <v/>
      </c>
      <c r="B688" s="18" t="str">
        <f>_xlfn.IFS(OR(ISBLANK(OSSTData!B688),OSSTData!D688=2),"",OR(ISBLANK(OSSTData!G688),ISBLANK(OSSTData!H688)),"",OR(OSSTData!G688=97,OSSTData!H688=97),97,OR(OSSTData!G688&lt;97,OSSTData!H688&lt;97),(OSSTData!G688+OSSTData!H688))</f>
        <v/>
      </c>
      <c r="C688" s="18" t="str">
        <f>_xlfn.IFS(OR(ISBLANK(OSSTData!B688),OSSTData!D688=2),"",ISBLANK(A688),"",A688=97,97,A688=0,1,A688&lt;97,0)</f>
        <v/>
      </c>
      <c r="D688" s="18" t="str">
        <f>_xlfn.IFS(OR(ISBLANK(OSSTData!B688),OSSTData!D688=2),"",ISBLANK(A688),"",A688=97,97,A688&lt;10,0,A688&gt;=10,1)</f>
        <v/>
      </c>
      <c r="E688" s="18" t="str">
        <f>_xlfn.IFS(OR(ISBLANK(OSSTData!B688),OSSTData!D688=2),"",ISBLANK(A688),"",A688=97,97,A688&lt;20,0,A688&gt;=20,1)</f>
        <v/>
      </c>
      <c r="F688" s="18" t="str">
        <f>_xlfn.IFS(OR(ISBLANK(OSSTData!B688),OSSTData!D688=2),"",ISBLANK(A688),"",A688=97,97,AND(OSSTData!E688=0,OSSTData!F688&gt;0),1,AND(OSSTData!E688&gt;0,OSSTData!F688=0),1,AND(OSSTData!E688=0,OSSTData!F688=0),0,AND(OSSTData!E688&gt;0,OSSTData!F688&gt;0),0)</f>
        <v/>
      </c>
      <c r="G688" s="18" t="str">
        <f>IFERROR(_xlfn.IFS(OR(ISBLANK(OSSTData!B688),OSSTData!D688=2),"",OR(ISBLANK(OSSTData!E688),ISBLANK(OSSTData!F688),ISBLANK(OSSTData!G688),ISBLANK(OSSTData!H688)),"",OR(OSSTData!E688=97,OSSTData!F688=97,OSSTData!G688=97,OSSTData!H688=97),97,AND(OSSTData!E688=0,OSSTData!F688=0,OSSTData!G688=0,OSSTData!H688=0),1,OR(OSSTData!E688&gt;0,OSSTData!F688&gt;0),0),0)</f>
        <v/>
      </c>
      <c r="H688" s="18" t="str">
        <f>_xlfn.IFS(OR(ISBLANK(OSSTData!B688),OSSTData!D688=2),"",OR(ISBLANK(OSSTData!E688),ISBLANK(OSSTData!F688),ISBLANK(OSSTData!G688),ISBLANK(OSSTData!H688)),"",OR(OSSTData!E688=97,OSSTData!F688=97,OSSTData!G688=97,OSSTData!H688=97),97,AND(OSSTData!E688=0,OSSTData!F688=0,OSSTData!G688=0,OSSTData!H688=0),0,AND(OSSTData!E688=0,OSSTData!F688=0,OSSTData!G688=1,OSSTData!H688=1),0,AND(OSSTData!E688=0,OSSTData!F688=0,OSSTData!G688=0,OSSTData!H688=1),1,AND(OSSTData!E688=0,OSSTData!F688=0,OSSTData!G688=1,OSSTData!H688=0),1,AND(OSSTData!E688&gt;0,OSSTData!F688=0,OSSTData!G688=1,OSSTData!H688=0),1,AND(OSSTData!E688=0,OSSTData!F688&gt;0,OSSTData!G688=0,OSSTData!H688=1),1,AND(OSSTData!E688&gt;0,OSSTData!F688&gt;0),0)</f>
        <v/>
      </c>
      <c r="I688" s="18" t="str">
        <f>_xlfn.IFS(OR(ISBLANK(OSSTData!B688),OSSTData!D688=2),"",ISBLANK(OSSTData!N688),"",OSSTData!N688=97,97,OSSTData!N688=0,1,OSSTData!N688&gt;0,0)</f>
        <v/>
      </c>
      <c r="J688" s="18" t="str">
        <f>_xlfn.IFS(OR(ISBLANK(OSSTData!B688),OSSTData!D688=2),"",ISBLANK(OSSTData!O688),"",OSSTData!O688=97,97,OSSTData!O688=0,1,OSSTData!O688&gt;0,0)</f>
        <v/>
      </c>
      <c r="K688" s="18" t="str">
        <f>_xlfn.IFS(OR(ISBLANK(OSSTData!B688),(OSSTData!D688=2)),"",OR(ISBLANK(OSSTData!K688),ISBLANK(OSSTData!J688)),"",OR(OSSTData!K688=97,OSSTData!J688=97),97,AND(OSSTData!K688=0,OSSTData!J688=0),1,OR(OSSTData!K688=1,OSSTData!J688=1),0,AND(OSSTData!K688=1,OSSTData!J688=1),0)</f>
        <v/>
      </c>
      <c r="L688" s="18" t="str">
        <f t="shared" si="10"/>
        <v/>
      </c>
    </row>
    <row r="689" spans="1:12" x14ac:dyDescent="0.2">
      <c r="A689" s="18" t="str">
        <f>_xlfn.IFS(OR(ISBLANK(OSSTData!B689),OSSTData!D689=2),"",OR(OSSTData!E689=97,OSSTData!F689=97),97,OR(ISBLANK(OSSTData!E689),ISBLANK(OSSTData!F689)),"",OR(OSSTData!E689&lt;97,OSSTData!F689&lt;97),(OSSTData!E689+OSSTData!F689))</f>
        <v/>
      </c>
      <c r="B689" s="18" t="str">
        <f>_xlfn.IFS(OR(ISBLANK(OSSTData!B689),OSSTData!D689=2),"",OR(ISBLANK(OSSTData!G689),ISBLANK(OSSTData!H689)),"",OR(OSSTData!G689=97,OSSTData!H689=97),97,OR(OSSTData!G689&lt;97,OSSTData!H689&lt;97),(OSSTData!G689+OSSTData!H689))</f>
        <v/>
      </c>
      <c r="C689" s="18" t="str">
        <f>_xlfn.IFS(OR(ISBLANK(OSSTData!B689),OSSTData!D689=2),"",ISBLANK(A689),"",A689=97,97,A689=0,1,A689&lt;97,0)</f>
        <v/>
      </c>
      <c r="D689" s="18" t="str">
        <f>_xlfn.IFS(OR(ISBLANK(OSSTData!B689),OSSTData!D689=2),"",ISBLANK(A689),"",A689=97,97,A689&lt;10,0,A689&gt;=10,1)</f>
        <v/>
      </c>
      <c r="E689" s="18" t="str">
        <f>_xlfn.IFS(OR(ISBLANK(OSSTData!B689),OSSTData!D689=2),"",ISBLANK(A689),"",A689=97,97,A689&lt;20,0,A689&gt;=20,1)</f>
        <v/>
      </c>
      <c r="F689" s="18" t="str">
        <f>_xlfn.IFS(OR(ISBLANK(OSSTData!B689),OSSTData!D689=2),"",ISBLANK(A689),"",A689=97,97,AND(OSSTData!E689=0,OSSTData!F689&gt;0),1,AND(OSSTData!E689&gt;0,OSSTData!F689=0),1,AND(OSSTData!E689=0,OSSTData!F689=0),0,AND(OSSTData!E689&gt;0,OSSTData!F689&gt;0),0)</f>
        <v/>
      </c>
      <c r="G689" s="18" t="str">
        <f>IFERROR(_xlfn.IFS(OR(ISBLANK(OSSTData!B689),OSSTData!D689=2),"",OR(ISBLANK(OSSTData!E689),ISBLANK(OSSTData!F689),ISBLANK(OSSTData!G689),ISBLANK(OSSTData!H689)),"",OR(OSSTData!E689=97,OSSTData!F689=97,OSSTData!G689=97,OSSTData!H689=97),97,AND(OSSTData!E689=0,OSSTData!F689=0,OSSTData!G689=0,OSSTData!H689=0),1,OR(OSSTData!E689&gt;0,OSSTData!F689&gt;0),0),0)</f>
        <v/>
      </c>
      <c r="H689" s="18" t="str">
        <f>_xlfn.IFS(OR(ISBLANK(OSSTData!B689),OSSTData!D689=2),"",OR(ISBLANK(OSSTData!E689),ISBLANK(OSSTData!F689),ISBLANK(OSSTData!G689),ISBLANK(OSSTData!H689)),"",OR(OSSTData!E689=97,OSSTData!F689=97,OSSTData!G689=97,OSSTData!H689=97),97,AND(OSSTData!E689=0,OSSTData!F689=0,OSSTData!G689=0,OSSTData!H689=0),0,AND(OSSTData!E689=0,OSSTData!F689=0,OSSTData!G689=1,OSSTData!H689=1),0,AND(OSSTData!E689=0,OSSTData!F689=0,OSSTData!G689=0,OSSTData!H689=1),1,AND(OSSTData!E689=0,OSSTData!F689=0,OSSTData!G689=1,OSSTData!H689=0),1,AND(OSSTData!E689&gt;0,OSSTData!F689=0,OSSTData!G689=1,OSSTData!H689=0),1,AND(OSSTData!E689=0,OSSTData!F689&gt;0,OSSTData!G689=0,OSSTData!H689=1),1,AND(OSSTData!E689&gt;0,OSSTData!F689&gt;0),0)</f>
        <v/>
      </c>
      <c r="I689" s="18" t="str">
        <f>_xlfn.IFS(OR(ISBLANK(OSSTData!B689),OSSTData!D689=2),"",ISBLANK(OSSTData!N689),"",OSSTData!N689=97,97,OSSTData!N689=0,1,OSSTData!N689&gt;0,0)</f>
        <v/>
      </c>
      <c r="J689" s="18" t="str">
        <f>_xlfn.IFS(OR(ISBLANK(OSSTData!B689),OSSTData!D689=2),"",ISBLANK(OSSTData!O689),"",OSSTData!O689=97,97,OSSTData!O689=0,1,OSSTData!O689&gt;0,0)</f>
        <v/>
      </c>
      <c r="K689" s="18" t="str">
        <f>_xlfn.IFS(OR(ISBLANK(OSSTData!B689),(OSSTData!D689=2)),"",OR(ISBLANK(OSSTData!K689),ISBLANK(OSSTData!J689)),"",OR(OSSTData!K689=97,OSSTData!J689=97),97,AND(OSSTData!K689=0,OSSTData!J689=0),1,OR(OSSTData!K689=1,OSSTData!J689=1),0,AND(OSSTData!K689=1,OSSTData!J689=1),0)</f>
        <v/>
      </c>
      <c r="L689" s="18" t="str">
        <f t="shared" si="10"/>
        <v/>
      </c>
    </row>
    <row r="690" spans="1:12" x14ac:dyDescent="0.2">
      <c r="A690" s="18" t="str">
        <f>_xlfn.IFS(OR(ISBLANK(OSSTData!B690),OSSTData!D690=2),"",OR(OSSTData!E690=97,OSSTData!F690=97),97,OR(ISBLANK(OSSTData!E690),ISBLANK(OSSTData!F690)),"",OR(OSSTData!E690&lt;97,OSSTData!F690&lt;97),(OSSTData!E690+OSSTData!F690))</f>
        <v/>
      </c>
      <c r="B690" s="18" t="str">
        <f>_xlfn.IFS(OR(ISBLANK(OSSTData!B690),OSSTData!D690=2),"",OR(ISBLANK(OSSTData!G690),ISBLANK(OSSTData!H690)),"",OR(OSSTData!G690=97,OSSTData!H690=97),97,OR(OSSTData!G690&lt;97,OSSTData!H690&lt;97),(OSSTData!G690+OSSTData!H690))</f>
        <v/>
      </c>
      <c r="C690" s="18" t="str">
        <f>_xlfn.IFS(OR(ISBLANK(OSSTData!B690),OSSTData!D690=2),"",ISBLANK(A690),"",A690=97,97,A690=0,1,A690&lt;97,0)</f>
        <v/>
      </c>
      <c r="D690" s="18" t="str">
        <f>_xlfn.IFS(OR(ISBLANK(OSSTData!B690),OSSTData!D690=2),"",ISBLANK(A690),"",A690=97,97,A690&lt;10,0,A690&gt;=10,1)</f>
        <v/>
      </c>
      <c r="E690" s="18" t="str">
        <f>_xlfn.IFS(OR(ISBLANK(OSSTData!B690),OSSTData!D690=2),"",ISBLANK(A690),"",A690=97,97,A690&lt;20,0,A690&gt;=20,1)</f>
        <v/>
      </c>
      <c r="F690" s="18" t="str">
        <f>_xlfn.IFS(OR(ISBLANK(OSSTData!B690),OSSTData!D690=2),"",ISBLANK(A690),"",A690=97,97,AND(OSSTData!E690=0,OSSTData!F690&gt;0),1,AND(OSSTData!E690&gt;0,OSSTData!F690=0),1,AND(OSSTData!E690=0,OSSTData!F690=0),0,AND(OSSTData!E690&gt;0,OSSTData!F690&gt;0),0)</f>
        <v/>
      </c>
      <c r="G690" s="18" t="str">
        <f>IFERROR(_xlfn.IFS(OR(ISBLANK(OSSTData!B690),OSSTData!D690=2),"",OR(ISBLANK(OSSTData!E690),ISBLANK(OSSTData!F690),ISBLANK(OSSTData!G690),ISBLANK(OSSTData!H690)),"",OR(OSSTData!E690=97,OSSTData!F690=97,OSSTData!G690=97,OSSTData!H690=97),97,AND(OSSTData!E690=0,OSSTData!F690=0,OSSTData!G690=0,OSSTData!H690=0),1,OR(OSSTData!E690&gt;0,OSSTData!F690&gt;0),0),0)</f>
        <v/>
      </c>
      <c r="H690" s="18" t="str">
        <f>_xlfn.IFS(OR(ISBLANK(OSSTData!B690),OSSTData!D690=2),"",OR(ISBLANK(OSSTData!E690),ISBLANK(OSSTData!F690),ISBLANK(OSSTData!G690),ISBLANK(OSSTData!H690)),"",OR(OSSTData!E690=97,OSSTData!F690=97,OSSTData!G690=97,OSSTData!H690=97),97,AND(OSSTData!E690=0,OSSTData!F690=0,OSSTData!G690=0,OSSTData!H690=0),0,AND(OSSTData!E690=0,OSSTData!F690=0,OSSTData!G690=1,OSSTData!H690=1),0,AND(OSSTData!E690=0,OSSTData!F690=0,OSSTData!G690=0,OSSTData!H690=1),1,AND(OSSTData!E690=0,OSSTData!F690=0,OSSTData!G690=1,OSSTData!H690=0),1,AND(OSSTData!E690&gt;0,OSSTData!F690=0,OSSTData!G690=1,OSSTData!H690=0),1,AND(OSSTData!E690=0,OSSTData!F690&gt;0,OSSTData!G690=0,OSSTData!H690=1),1,AND(OSSTData!E690&gt;0,OSSTData!F690&gt;0),0)</f>
        <v/>
      </c>
      <c r="I690" s="18" t="str">
        <f>_xlfn.IFS(OR(ISBLANK(OSSTData!B690),OSSTData!D690=2),"",ISBLANK(OSSTData!N690),"",OSSTData!N690=97,97,OSSTData!N690=0,1,OSSTData!N690&gt;0,0)</f>
        <v/>
      </c>
      <c r="J690" s="18" t="str">
        <f>_xlfn.IFS(OR(ISBLANK(OSSTData!B690),OSSTData!D690=2),"",ISBLANK(OSSTData!O690),"",OSSTData!O690=97,97,OSSTData!O690=0,1,OSSTData!O690&gt;0,0)</f>
        <v/>
      </c>
      <c r="K690" s="18" t="str">
        <f>_xlfn.IFS(OR(ISBLANK(OSSTData!B690),(OSSTData!D690=2)),"",OR(ISBLANK(OSSTData!K690),ISBLANK(OSSTData!J690)),"",OR(OSSTData!K690=97,OSSTData!J690=97),97,AND(OSSTData!K690=0,OSSTData!J690=0),1,OR(OSSTData!K690=1,OSSTData!J690=1),0,AND(OSSTData!K690=1,OSSTData!J690=1),0)</f>
        <v/>
      </c>
      <c r="L690" s="18" t="str">
        <f t="shared" si="10"/>
        <v/>
      </c>
    </row>
    <row r="691" spans="1:12" x14ac:dyDescent="0.2">
      <c r="A691" s="18" t="str">
        <f>_xlfn.IFS(OR(ISBLANK(OSSTData!B691),OSSTData!D691=2),"",OR(OSSTData!E691=97,OSSTData!F691=97),97,OR(ISBLANK(OSSTData!E691),ISBLANK(OSSTData!F691)),"",OR(OSSTData!E691&lt;97,OSSTData!F691&lt;97),(OSSTData!E691+OSSTData!F691))</f>
        <v/>
      </c>
      <c r="B691" s="18" t="str">
        <f>_xlfn.IFS(OR(ISBLANK(OSSTData!B691),OSSTData!D691=2),"",OR(ISBLANK(OSSTData!G691),ISBLANK(OSSTData!H691)),"",OR(OSSTData!G691=97,OSSTData!H691=97),97,OR(OSSTData!G691&lt;97,OSSTData!H691&lt;97),(OSSTData!G691+OSSTData!H691))</f>
        <v/>
      </c>
      <c r="C691" s="18" t="str">
        <f>_xlfn.IFS(OR(ISBLANK(OSSTData!B691),OSSTData!D691=2),"",ISBLANK(A691),"",A691=97,97,A691=0,1,A691&lt;97,0)</f>
        <v/>
      </c>
      <c r="D691" s="18" t="str">
        <f>_xlfn.IFS(OR(ISBLANK(OSSTData!B691),OSSTData!D691=2),"",ISBLANK(A691),"",A691=97,97,A691&lt;10,0,A691&gt;=10,1)</f>
        <v/>
      </c>
      <c r="E691" s="18" t="str">
        <f>_xlfn.IFS(OR(ISBLANK(OSSTData!B691),OSSTData!D691=2),"",ISBLANK(A691),"",A691=97,97,A691&lt;20,0,A691&gt;=20,1)</f>
        <v/>
      </c>
      <c r="F691" s="18" t="str">
        <f>_xlfn.IFS(OR(ISBLANK(OSSTData!B691),OSSTData!D691=2),"",ISBLANK(A691),"",A691=97,97,AND(OSSTData!E691=0,OSSTData!F691&gt;0),1,AND(OSSTData!E691&gt;0,OSSTData!F691=0),1,AND(OSSTData!E691=0,OSSTData!F691=0),0,AND(OSSTData!E691&gt;0,OSSTData!F691&gt;0),0)</f>
        <v/>
      </c>
      <c r="G691" s="18" t="str">
        <f>IFERROR(_xlfn.IFS(OR(ISBLANK(OSSTData!B691),OSSTData!D691=2),"",OR(ISBLANK(OSSTData!E691),ISBLANK(OSSTData!F691),ISBLANK(OSSTData!G691),ISBLANK(OSSTData!H691)),"",OR(OSSTData!E691=97,OSSTData!F691=97,OSSTData!G691=97,OSSTData!H691=97),97,AND(OSSTData!E691=0,OSSTData!F691=0,OSSTData!G691=0,OSSTData!H691=0),1,OR(OSSTData!E691&gt;0,OSSTData!F691&gt;0),0),0)</f>
        <v/>
      </c>
      <c r="H691" s="18" t="str">
        <f>_xlfn.IFS(OR(ISBLANK(OSSTData!B691),OSSTData!D691=2),"",OR(ISBLANK(OSSTData!E691),ISBLANK(OSSTData!F691),ISBLANK(OSSTData!G691),ISBLANK(OSSTData!H691)),"",OR(OSSTData!E691=97,OSSTData!F691=97,OSSTData!G691=97,OSSTData!H691=97),97,AND(OSSTData!E691=0,OSSTData!F691=0,OSSTData!G691=0,OSSTData!H691=0),0,AND(OSSTData!E691=0,OSSTData!F691=0,OSSTData!G691=1,OSSTData!H691=1),0,AND(OSSTData!E691=0,OSSTData!F691=0,OSSTData!G691=0,OSSTData!H691=1),1,AND(OSSTData!E691=0,OSSTData!F691=0,OSSTData!G691=1,OSSTData!H691=0),1,AND(OSSTData!E691&gt;0,OSSTData!F691=0,OSSTData!G691=1,OSSTData!H691=0),1,AND(OSSTData!E691=0,OSSTData!F691&gt;0,OSSTData!G691=0,OSSTData!H691=1),1,AND(OSSTData!E691&gt;0,OSSTData!F691&gt;0),0)</f>
        <v/>
      </c>
      <c r="I691" s="18" t="str">
        <f>_xlfn.IFS(OR(ISBLANK(OSSTData!B691),OSSTData!D691=2),"",ISBLANK(OSSTData!N691),"",OSSTData!N691=97,97,OSSTData!N691=0,1,OSSTData!N691&gt;0,0)</f>
        <v/>
      </c>
      <c r="J691" s="18" t="str">
        <f>_xlfn.IFS(OR(ISBLANK(OSSTData!B691),OSSTData!D691=2),"",ISBLANK(OSSTData!O691),"",OSSTData!O691=97,97,OSSTData!O691=0,1,OSSTData!O691&gt;0,0)</f>
        <v/>
      </c>
      <c r="K691" s="18" t="str">
        <f>_xlfn.IFS(OR(ISBLANK(OSSTData!B691),(OSSTData!D691=2)),"",OR(ISBLANK(OSSTData!K691),ISBLANK(OSSTData!J691)),"",OR(OSSTData!K691=97,OSSTData!J691=97),97,AND(OSSTData!K691=0,OSSTData!J691=0),1,OR(OSSTData!K691=1,OSSTData!J691=1),0,AND(OSSTData!K691=1,OSSTData!J691=1),0)</f>
        <v/>
      </c>
      <c r="L691" s="18" t="str">
        <f t="shared" si="10"/>
        <v/>
      </c>
    </row>
    <row r="692" spans="1:12" x14ac:dyDescent="0.2">
      <c r="A692" s="18" t="str">
        <f>_xlfn.IFS(OR(ISBLANK(OSSTData!B692),OSSTData!D692=2),"",OR(OSSTData!E692=97,OSSTData!F692=97),97,OR(ISBLANK(OSSTData!E692),ISBLANK(OSSTData!F692)),"",OR(OSSTData!E692&lt;97,OSSTData!F692&lt;97),(OSSTData!E692+OSSTData!F692))</f>
        <v/>
      </c>
      <c r="B692" s="18" t="str">
        <f>_xlfn.IFS(OR(ISBLANK(OSSTData!B692),OSSTData!D692=2),"",OR(ISBLANK(OSSTData!G692),ISBLANK(OSSTData!H692)),"",OR(OSSTData!G692=97,OSSTData!H692=97),97,OR(OSSTData!G692&lt;97,OSSTData!H692&lt;97),(OSSTData!G692+OSSTData!H692))</f>
        <v/>
      </c>
      <c r="C692" s="18" t="str">
        <f>_xlfn.IFS(OR(ISBLANK(OSSTData!B692),OSSTData!D692=2),"",ISBLANK(A692),"",A692=97,97,A692=0,1,A692&lt;97,0)</f>
        <v/>
      </c>
      <c r="D692" s="18" t="str">
        <f>_xlfn.IFS(OR(ISBLANK(OSSTData!B692),OSSTData!D692=2),"",ISBLANK(A692),"",A692=97,97,A692&lt;10,0,A692&gt;=10,1)</f>
        <v/>
      </c>
      <c r="E692" s="18" t="str">
        <f>_xlfn.IFS(OR(ISBLANK(OSSTData!B692),OSSTData!D692=2),"",ISBLANK(A692),"",A692=97,97,A692&lt;20,0,A692&gt;=20,1)</f>
        <v/>
      </c>
      <c r="F692" s="18" t="str">
        <f>_xlfn.IFS(OR(ISBLANK(OSSTData!B692),OSSTData!D692=2),"",ISBLANK(A692),"",A692=97,97,AND(OSSTData!E692=0,OSSTData!F692&gt;0),1,AND(OSSTData!E692&gt;0,OSSTData!F692=0),1,AND(OSSTData!E692=0,OSSTData!F692=0),0,AND(OSSTData!E692&gt;0,OSSTData!F692&gt;0),0)</f>
        <v/>
      </c>
      <c r="G692" s="18" t="str">
        <f>IFERROR(_xlfn.IFS(OR(ISBLANK(OSSTData!B692),OSSTData!D692=2),"",OR(ISBLANK(OSSTData!E692),ISBLANK(OSSTData!F692),ISBLANK(OSSTData!G692),ISBLANK(OSSTData!H692)),"",OR(OSSTData!E692=97,OSSTData!F692=97,OSSTData!G692=97,OSSTData!H692=97),97,AND(OSSTData!E692=0,OSSTData!F692=0,OSSTData!G692=0,OSSTData!H692=0),1,OR(OSSTData!E692&gt;0,OSSTData!F692&gt;0),0),0)</f>
        <v/>
      </c>
      <c r="H692" s="18" t="str">
        <f>_xlfn.IFS(OR(ISBLANK(OSSTData!B692),OSSTData!D692=2),"",OR(ISBLANK(OSSTData!E692),ISBLANK(OSSTData!F692),ISBLANK(OSSTData!G692),ISBLANK(OSSTData!H692)),"",OR(OSSTData!E692=97,OSSTData!F692=97,OSSTData!G692=97,OSSTData!H692=97),97,AND(OSSTData!E692=0,OSSTData!F692=0,OSSTData!G692=0,OSSTData!H692=0),0,AND(OSSTData!E692=0,OSSTData!F692=0,OSSTData!G692=1,OSSTData!H692=1),0,AND(OSSTData!E692=0,OSSTData!F692=0,OSSTData!G692=0,OSSTData!H692=1),1,AND(OSSTData!E692=0,OSSTData!F692=0,OSSTData!G692=1,OSSTData!H692=0),1,AND(OSSTData!E692&gt;0,OSSTData!F692=0,OSSTData!G692=1,OSSTData!H692=0),1,AND(OSSTData!E692=0,OSSTData!F692&gt;0,OSSTData!G692=0,OSSTData!H692=1),1,AND(OSSTData!E692&gt;0,OSSTData!F692&gt;0),0)</f>
        <v/>
      </c>
      <c r="I692" s="18" t="str">
        <f>_xlfn.IFS(OR(ISBLANK(OSSTData!B692),OSSTData!D692=2),"",ISBLANK(OSSTData!N692),"",OSSTData!N692=97,97,OSSTData!N692=0,1,OSSTData!N692&gt;0,0)</f>
        <v/>
      </c>
      <c r="J692" s="18" t="str">
        <f>_xlfn.IFS(OR(ISBLANK(OSSTData!B692),OSSTData!D692=2),"",ISBLANK(OSSTData!O692),"",OSSTData!O692=97,97,OSSTData!O692=0,1,OSSTData!O692&gt;0,0)</f>
        <v/>
      </c>
      <c r="K692" s="18" t="str">
        <f>_xlfn.IFS(OR(ISBLANK(OSSTData!B692),(OSSTData!D692=2)),"",OR(ISBLANK(OSSTData!K692),ISBLANK(OSSTData!J692)),"",OR(OSSTData!K692=97,OSSTData!J692=97),97,AND(OSSTData!K692=0,OSSTData!J692=0),1,OR(OSSTData!K692=1,OSSTData!J692=1),0,AND(OSSTData!K692=1,OSSTData!J692=1),0)</f>
        <v/>
      </c>
      <c r="L692" s="18" t="str">
        <f t="shared" si="10"/>
        <v/>
      </c>
    </row>
    <row r="693" spans="1:12" x14ac:dyDescent="0.2">
      <c r="A693" s="18" t="str">
        <f>_xlfn.IFS(OR(ISBLANK(OSSTData!B693),OSSTData!D693=2),"",OR(OSSTData!E693=97,OSSTData!F693=97),97,OR(ISBLANK(OSSTData!E693),ISBLANK(OSSTData!F693)),"",OR(OSSTData!E693&lt;97,OSSTData!F693&lt;97),(OSSTData!E693+OSSTData!F693))</f>
        <v/>
      </c>
      <c r="B693" s="18" t="str">
        <f>_xlfn.IFS(OR(ISBLANK(OSSTData!B693),OSSTData!D693=2),"",OR(ISBLANK(OSSTData!G693),ISBLANK(OSSTData!H693)),"",OR(OSSTData!G693=97,OSSTData!H693=97),97,OR(OSSTData!G693&lt;97,OSSTData!H693&lt;97),(OSSTData!G693+OSSTData!H693))</f>
        <v/>
      </c>
      <c r="C693" s="18" t="str">
        <f>_xlfn.IFS(OR(ISBLANK(OSSTData!B693),OSSTData!D693=2),"",ISBLANK(A693),"",A693=97,97,A693=0,1,A693&lt;97,0)</f>
        <v/>
      </c>
      <c r="D693" s="18" t="str">
        <f>_xlfn.IFS(OR(ISBLANK(OSSTData!B693),OSSTData!D693=2),"",ISBLANK(A693),"",A693=97,97,A693&lt;10,0,A693&gt;=10,1)</f>
        <v/>
      </c>
      <c r="E693" s="18" t="str">
        <f>_xlfn.IFS(OR(ISBLANK(OSSTData!B693),OSSTData!D693=2),"",ISBLANK(A693),"",A693=97,97,A693&lt;20,0,A693&gt;=20,1)</f>
        <v/>
      </c>
      <c r="F693" s="18" t="str">
        <f>_xlfn.IFS(OR(ISBLANK(OSSTData!B693),OSSTData!D693=2),"",ISBLANK(A693),"",A693=97,97,AND(OSSTData!E693=0,OSSTData!F693&gt;0),1,AND(OSSTData!E693&gt;0,OSSTData!F693=0),1,AND(OSSTData!E693=0,OSSTData!F693=0),0,AND(OSSTData!E693&gt;0,OSSTData!F693&gt;0),0)</f>
        <v/>
      </c>
      <c r="G693" s="18" t="str">
        <f>IFERROR(_xlfn.IFS(OR(ISBLANK(OSSTData!B693),OSSTData!D693=2),"",OR(ISBLANK(OSSTData!E693),ISBLANK(OSSTData!F693),ISBLANK(OSSTData!G693),ISBLANK(OSSTData!H693)),"",OR(OSSTData!E693=97,OSSTData!F693=97,OSSTData!G693=97,OSSTData!H693=97),97,AND(OSSTData!E693=0,OSSTData!F693=0,OSSTData!G693=0,OSSTData!H693=0),1,OR(OSSTData!E693&gt;0,OSSTData!F693&gt;0),0),0)</f>
        <v/>
      </c>
      <c r="H693" s="18" t="str">
        <f>_xlfn.IFS(OR(ISBLANK(OSSTData!B693),OSSTData!D693=2),"",OR(ISBLANK(OSSTData!E693),ISBLANK(OSSTData!F693),ISBLANK(OSSTData!G693),ISBLANK(OSSTData!H693)),"",OR(OSSTData!E693=97,OSSTData!F693=97,OSSTData!G693=97,OSSTData!H693=97),97,AND(OSSTData!E693=0,OSSTData!F693=0,OSSTData!G693=0,OSSTData!H693=0),0,AND(OSSTData!E693=0,OSSTData!F693=0,OSSTData!G693=1,OSSTData!H693=1),0,AND(OSSTData!E693=0,OSSTData!F693=0,OSSTData!G693=0,OSSTData!H693=1),1,AND(OSSTData!E693=0,OSSTData!F693=0,OSSTData!G693=1,OSSTData!H693=0),1,AND(OSSTData!E693&gt;0,OSSTData!F693=0,OSSTData!G693=1,OSSTData!H693=0),1,AND(OSSTData!E693=0,OSSTData!F693&gt;0,OSSTData!G693=0,OSSTData!H693=1),1,AND(OSSTData!E693&gt;0,OSSTData!F693&gt;0),0)</f>
        <v/>
      </c>
      <c r="I693" s="18" t="str">
        <f>_xlfn.IFS(OR(ISBLANK(OSSTData!B693),OSSTData!D693=2),"",ISBLANK(OSSTData!N693),"",OSSTData!N693=97,97,OSSTData!N693=0,1,OSSTData!N693&gt;0,0)</f>
        <v/>
      </c>
      <c r="J693" s="18" t="str">
        <f>_xlfn.IFS(OR(ISBLANK(OSSTData!B693),OSSTData!D693=2),"",ISBLANK(OSSTData!O693),"",OSSTData!O693=97,97,OSSTData!O693=0,1,OSSTData!O693&gt;0,0)</f>
        <v/>
      </c>
      <c r="K693" s="18" t="str">
        <f>_xlfn.IFS(OR(ISBLANK(OSSTData!B693),(OSSTData!D693=2)),"",OR(ISBLANK(OSSTData!K693),ISBLANK(OSSTData!J693)),"",OR(OSSTData!K693=97,OSSTData!J693=97),97,AND(OSSTData!K693=0,OSSTData!J693=0),1,OR(OSSTData!K693=1,OSSTData!J693=1),0,AND(OSSTData!K693=1,OSSTData!J693=1),0)</f>
        <v/>
      </c>
      <c r="L693" s="18" t="str">
        <f t="shared" si="10"/>
        <v/>
      </c>
    </row>
    <row r="694" spans="1:12" x14ac:dyDescent="0.2">
      <c r="A694" s="18" t="str">
        <f>_xlfn.IFS(OR(ISBLANK(OSSTData!B694),OSSTData!D694=2),"",OR(OSSTData!E694=97,OSSTData!F694=97),97,OR(ISBLANK(OSSTData!E694),ISBLANK(OSSTData!F694)),"",OR(OSSTData!E694&lt;97,OSSTData!F694&lt;97),(OSSTData!E694+OSSTData!F694))</f>
        <v/>
      </c>
      <c r="B694" s="18" t="str">
        <f>_xlfn.IFS(OR(ISBLANK(OSSTData!B694),OSSTData!D694=2),"",OR(ISBLANK(OSSTData!G694),ISBLANK(OSSTData!H694)),"",OR(OSSTData!G694=97,OSSTData!H694=97),97,OR(OSSTData!G694&lt;97,OSSTData!H694&lt;97),(OSSTData!G694+OSSTData!H694))</f>
        <v/>
      </c>
      <c r="C694" s="18" t="str">
        <f>_xlfn.IFS(OR(ISBLANK(OSSTData!B694),OSSTData!D694=2),"",ISBLANK(A694),"",A694=97,97,A694=0,1,A694&lt;97,0)</f>
        <v/>
      </c>
      <c r="D694" s="18" t="str">
        <f>_xlfn.IFS(OR(ISBLANK(OSSTData!B694),OSSTData!D694=2),"",ISBLANK(A694),"",A694=97,97,A694&lt;10,0,A694&gt;=10,1)</f>
        <v/>
      </c>
      <c r="E694" s="18" t="str">
        <f>_xlfn.IFS(OR(ISBLANK(OSSTData!B694),OSSTData!D694=2),"",ISBLANK(A694),"",A694=97,97,A694&lt;20,0,A694&gt;=20,1)</f>
        <v/>
      </c>
      <c r="F694" s="18" t="str">
        <f>_xlfn.IFS(OR(ISBLANK(OSSTData!B694),OSSTData!D694=2),"",ISBLANK(A694),"",A694=97,97,AND(OSSTData!E694=0,OSSTData!F694&gt;0),1,AND(OSSTData!E694&gt;0,OSSTData!F694=0),1,AND(OSSTData!E694=0,OSSTData!F694=0),0,AND(OSSTData!E694&gt;0,OSSTData!F694&gt;0),0)</f>
        <v/>
      </c>
      <c r="G694" s="18" t="str">
        <f>IFERROR(_xlfn.IFS(OR(ISBLANK(OSSTData!B694),OSSTData!D694=2),"",OR(ISBLANK(OSSTData!E694),ISBLANK(OSSTData!F694),ISBLANK(OSSTData!G694),ISBLANK(OSSTData!H694)),"",OR(OSSTData!E694=97,OSSTData!F694=97,OSSTData!G694=97,OSSTData!H694=97),97,AND(OSSTData!E694=0,OSSTData!F694=0,OSSTData!G694=0,OSSTData!H694=0),1,OR(OSSTData!E694&gt;0,OSSTData!F694&gt;0),0),0)</f>
        <v/>
      </c>
      <c r="H694" s="18" t="str">
        <f>_xlfn.IFS(OR(ISBLANK(OSSTData!B694),OSSTData!D694=2),"",OR(ISBLANK(OSSTData!E694),ISBLANK(OSSTData!F694),ISBLANK(OSSTData!G694),ISBLANK(OSSTData!H694)),"",OR(OSSTData!E694=97,OSSTData!F694=97,OSSTData!G694=97,OSSTData!H694=97),97,AND(OSSTData!E694=0,OSSTData!F694=0,OSSTData!G694=0,OSSTData!H694=0),0,AND(OSSTData!E694=0,OSSTData!F694=0,OSSTData!G694=1,OSSTData!H694=1),0,AND(OSSTData!E694=0,OSSTData!F694=0,OSSTData!G694=0,OSSTData!H694=1),1,AND(OSSTData!E694=0,OSSTData!F694=0,OSSTData!G694=1,OSSTData!H694=0),1,AND(OSSTData!E694&gt;0,OSSTData!F694=0,OSSTData!G694=1,OSSTData!H694=0),1,AND(OSSTData!E694=0,OSSTData!F694&gt;0,OSSTData!G694=0,OSSTData!H694=1),1,AND(OSSTData!E694&gt;0,OSSTData!F694&gt;0),0)</f>
        <v/>
      </c>
      <c r="I694" s="18" t="str">
        <f>_xlfn.IFS(OR(ISBLANK(OSSTData!B694),OSSTData!D694=2),"",ISBLANK(OSSTData!N694),"",OSSTData!N694=97,97,OSSTData!N694=0,1,OSSTData!N694&gt;0,0)</f>
        <v/>
      </c>
      <c r="J694" s="18" t="str">
        <f>_xlfn.IFS(OR(ISBLANK(OSSTData!B694),OSSTData!D694=2),"",ISBLANK(OSSTData!O694),"",OSSTData!O694=97,97,OSSTData!O694=0,1,OSSTData!O694&gt;0,0)</f>
        <v/>
      </c>
      <c r="K694" s="18" t="str">
        <f>_xlfn.IFS(OR(ISBLANK(OSSTData!B694),(OSSTData!D694=2)),"",OR(ISBLANK(OSSTData!K694),ISBLANK(OSSTData!J694)),"",OR(OSSTData!K694=97,OSSTData!J694=97),97,AND(OSSTData!K694=0,OSSTData!J694=0),1,OR(OSSTData!K694=1,OSSTData!J694=1),0,AND(OSSTData!K694=1,OSSTData!J694=1),0)</f>
        <v/>
      </c>
      <c r="L694" s="18" t="str">
        <f t="shared" si="10"/>
        <v/>
      </c>
    </row>
    <row r="695" spans="1:12" x14ac:dyDescent="0.2">
      <c r="A695" s="18" t="str">
        <f>_xlfn.IFS(OR(ISBLANK(OSSTData!B695),OSSTData!D695=2),"",OR(OSSTData!E695=97,OSSTData!F695=97),97,OR(ISBLANK(OSSTData!E695),ISBLANK(OSSTData!F695)),"",OR(OSSTData!E695&lt;97,OSSTData!F695&lt;97),(OSSTData!E695+OSSTData!F695))</f>
        <v/>
      </c>
      <c r="B695" s="18" t="str">
        <f>_xlfn.IFS(OR(ISBLANK(OSSTData!B695),OSSTData!D695=2),"",OR(ISBLANK(OSSTData!G695),ISBLANK(OSSTData!H695)),"",OR(OSSTData!G695=97,OSSTData!H695=97),97,OR(OSSTData!G695&lt;97,OSSTData!H695&lt;97),(OSSTData!G695+OSSTData!H695))</f>
        <v/>
      </c>
      <c r="C695" s="18" t="str">
        <f>_xlfn.IFS(OR(ISBLANK(OSSTData!B695),OSSTData!D695=2),"",ISBLANK(A695),"",A695=97,97,A695=0,1,A695&lt;97,0)</f>
        <v/>
      </c>
      <c r="D695" s="18" t="str">
        <f>_xlfn.IFS(OR(ISBLANK(OSSTData!B695),OSSTData!D695=2),"",ISBLANK(A695),"",A695=97,97,A695&lt;10,0,A695&gt;=10,1)</f>
        <v/>
      </c>
      <c r="E695" s="18" t="str">
        <f>_xlfn.IFS(OR(ISBLANK(OSSTData!B695),OSSTData!D695=2),"",ISBLANK(A695),"",A695=97,97,A695&lt;20,0,A695&gt;=20,1)</f>
        <v/>
      </c>
      <c r="F695" s="18" t="str">
        <f>_xlfn.IFS(OR(ISBLANK(OSSTData!B695),OSSTData!D695=2),"",ISBLANK(A695),"",A695=97,97,AND(OSSTData!E695=0,OSSTData!F695&gt;0),1,AND(OSSTData!E695&gt;0,OSSTData!F695=0),1,AND(OSSTData!E695=0,OSSTData!F695=0),0,AND(OSSTData!E695&gt;0,OSSTData!F695&gt;0),0)</f>
        <v/>
      </c>
      <c r="G695" s="18" t="str">
        <f>IFERROR(_xlfn.IFS(OR(ISBLANK(OSSTData!B695),OSSTData!D695=2),"",OR(ISBLANK(OSSTData!E695),ISBLANK(OSSTData!F695),ISBLANK(OSSTData!G695),ISBLANK(OSSTData!H695)),"",OR(OSSTData!E695=97,OSSTData!F695=97,OSSTData!G695=97,OSSTData!H695=97),97,AND(OSSTData!E695=0,OSSTData!F695=0,OSSTData!G695=0,OSSTData!H695=0),1,OR(OSSTData!E695&gt;0,OSSTData!F695&gt;0),0),0)</f>
        <v/>
      </c>
      <c r="H695" s="18" t="str">
        <f>_xlfn.IFS(OR(ISBLANK(OSSTData!B695),OSSTData!D695=2),"",OR(ISBLANK(OSSTData!E695),ISBLANK(OSSTData!F695),ISBLANK(OSSTData!G695),ISBLANK(OSSTData!H695)),"",OR(OSSTData!E695=97,OSSTData!F695=97,OSSTData!G695=97,OSSTData!H695=97),97,AND(OSSTData!E695=0,OSSTData!F695=0,OSSTData!G695=0,OSSTData!H695=0),0,AND(OSSTData!E695=0,OSSTData!F695=0,OSSTData!G695=1,OSSTData!H695=1),0,AND(OSSTData!E695=0,OSSTData!F695=0,OSSTData!G695=0,OSSTData!H695=1),1,AND(OSSTData!E695=0,OSSTData!F695=0,OSSTData!G695=1,OSSTData!H695=0),1,AND(OSSTData!E695&gt;0,OSSTData!F695=0,OSSTData!G695=1,OSSTData!H695=0),1,AND(OSSTData!E695=0,OSSTData!F695&gt;0,OSSTData!G695=0,OSSTData!H695=1),1,AND(OSSTData!E695&gt;0,OSSTData!F695&gt;0),0)</f>
        <v/>
      </c>
      <c r="I695" s="18" t="str">
        <f>_xlfn.IFS(OR(ISBLANK(OSSTData!B695),OSSTData!D695=2),"",ISBLANK(OSSTData!N695),"",OSSTData!N695=97,97,OSSTData!N695=0,1,OSSTData!N695&gt;0,0)</f>
        <v/>
      </c>
      <c r="J695" s="18" t="str">
        <f>_xlfn.IFS(OR(ISBLANK(OSSTData!B695),OSSTData!D695=2),"",ISBLANK(OSSTData!O695),"",OSSTData!O695=97,97,OSSTData!O695=0,1,OSSTData!O695&gt;0,0)</f>
        <v/>
      </c>
      <c r="K695" s="18" t="str">
        <f>_xlfn.IFS(OR(ISBLANK(OSSTData!B695),(OSSTData!D695=2)),"",OR(ISBLANK(OSSTData!K695),ISBLANK(OSSTData!J695)),"",OR(OSSTData!K695=97,OSSTData!J695=97),97,AND(OSSTData!K695=0,OSSTData!J695=0),1,OR(OSSTData!K695=1,OSSTData!J695=1),0,AND(OSSTData!K695=1,OSSTData!J695=1),0)</f>
        <v/>
      </c>
      <c r="L695" s="18" t="str">
        <f t="shared" si="10"/>
        <v/>
      </c>
    </row>
    <row r="696" spans="1:12" x14ac:dyDescent="0.2">
      <c r="A696" s="18" t="str">
        <f>_xlfn.IFS(OR(ISBLANK(OSSTData!B696),OSSTData!D696=2),"",OR(OSSTData!E696=97,OSSTData!F696=97),97,OR(ISBLANK(OSSTData!E696),ISBLANK(OSSTData!F696)),"",OR(OSSTData!E696&lt;97,OSSTData!F696&lt;97),(OSSTData!E696+OSSTData!F696))</f>
        <v/>
      </c>
      <c r="B696" s="18" t="str">
        <f>_xlfn.IFS(OR(ISBLANK(OSSTData!B696),OSSTData!D696=2),"",OR(ISBLANK(OSSTData!G696),ISBLANK(OSSTData!H696)),"",OR(OSSTData!G696=97,OSSTData!H696=97),97,OR(OSSTData!G696&lt;97,OSSTData!H696&lt;97),(OSSTData!G696+OSSTData!H696))</f>
        <v/>
      </c>
      <c r="C696" s="18" t="str">
        <f>_xlfn.IFS(OR(ISBLANK(OSSTData!B696),OSSTData!D696=2),"",ISBLANK(A696),"",A696=97,97,A696=0,1,A696&lt;97,0)</f>
        <v/>
      </c>
      <c r="D696" s="18" t="str">
        <f>_xlfn.IFS(OR(ISBLANK(OSSTData!B696),OSSTData!D696=2),"",ISBLANK(A696),"",A696=97,97,A696&lt;10,0,A696&gt;=10,1)</f>
        <v/>
      </c>
      <c r="E696" s="18" t="str">
        <f>_xlfn.IFS(OR(ISBLANK(OSSTData!B696),OSSTData!D696=2),"",ISBLANK(A696),"",A696=97,97,A696&lt;20,0,A696&gt;=20,1)</f>
        <v/>
      </c>
      <c r="F696" s="18" t="str">
        <f>_xlfn.IFS(OR(ISBLANK(OSSTData!B696),OSSTData!D696=2),"",ISBLANK(A696),"",A696=97,97,AND(OSSTData!E696=0,OSSTData!F696&gt;0),1,AND(OSSTData!E696&gt;0,OSSTData!F696=0),1,AND(OSSTData!E696=0,OSSTData!F696=0),0,AND(OSSTData!E696&gt;0,OSSTData!F696&gt;0),0)</f>
        <v/>
      </c>
      <c r="G696" s="18" t="str">
        <f>IFERROR(_xlfn.IFS(OR(ISBLANK(OSSTData!B696),OSSTData!D696=2),"",OR(ISBLANK(OSSTData!E696),ISBLANK(OSSTData!F696),ISBLANK(OSSTData!G696),ISBLANK(OSSTData!H696)),"",OR(OSSTData!E696=97,OSSTData!F696=97,OSSTData!G696=97,OSSTData!H696=97),97,AND(OSSTData!E696=0,OSSTData!F696=0,OSSTData!G696=0,OSSTData!H696=0),1,OR(OSSTData!E696&gt;0,OSSTData!F696&gt;0),0),0)</f>
        <v/>
      </c>
      <c r="H696" s="18" t="str">
        <f>_xlfn.IFS(OR(ISBLANK(OSSTData!B696),OSSTData!D696=2),"",OR(ISBLANK(OSSTData!E696),ISBLANK(OSSTData!F696),ISBLANK(OSSTData!G696),ISBLANK(OSSTData!H696)),"",OR(OSSTData!E696=97,OSSTData!F696=97,OSSTData!G696=97,OSSTData!H696=97),97,AND(OSSTData!E696=0,OSSTData!F696=0,OSSTData!G696=0,OSSTData!H696=0),0,AND(OSSTData!E696=0,OSSTData!F696=0,OSSTData!G696=1,OSSTData!H696=1),0,AND(OSSTData!E696=0,OSSTData!F696=0,OSSTData!G696=0,OSSTData!H696=1),1,AND(OSSTData!E696=0,OSSTData!F696=0,OSSTData!G696=1,OSSTData!H696=0),1,AND(OSSTData!E696&gt;0,OSSTData!F696=0,OSSTData!G696=1,OSSTData!H696=0),1,AND(OSSTData!E696=0,OSSTData!F696&gt;0,OSSTData!G696=0,OSSTData!H696=1),1,AND(OSSTData!E696&gt;0,OSSTData!F696&gt;0),0)</f>
        <v/>
      </c>
      <c r="I696" s="18" t="str">
        <f>_xlfn.IFS(OR(ISBLANK(OSSTData!B696),OSSTData!D696=2),"",ISBLANK(OSSTData!N696),"",OSSTData!N696=97,97,OSSTData!N696=0,1,OSSTData!N696&gt;0,0)</f>
        <v/>
      </c>
      <c r="J696" s="18" t="str">
        <f>_xlfn.IFS(OR(ISBLANK(OSSTData!B696),OSSTData!D696=2),"",ISBLANK(OSSTData!O696),"",OSSTData!O696=97,97,OSSTData!O696=0,1,OSSTData!O696&gt;0,0)</f>
        <v/>
      </c>
      <c r="K696" s="18" t="str">
        <f>_xlfn.IFS(OR(ISBLANK(OSSTData!B696),(OSSTData!D696=2)),"",OR(ISBLANK(OSSTData!K696),ISBLANK(OSSTData!J696)),"",OR(OSSTData!K696=97,OSSTData!J696=97),97,AND(OSSTData!K696=0,OSSTData!J696=0),1,OR(OSSTData!K696=1,OSSTData!J696=1),0,AND(OSSTData!K696=1,OSSTData!J696=1),0)</f>
        <v/>
      </c>
      <c r="L696" s="18" t="str">
        <f t="shared" si="10"/>
        <v/>
      </c>
    </row>
    <row r="697" spans="1:12" x14ac:dyDescent="0.2">
      <c r="A697" s="18" t="str">
        <f>_xlfn.IFS(OR(ISBLANK(OSSTData!B697),OSSTData!D697=2),"",OR(OSSTData!E697=97,OSSTData!F697=97),97,OR(ISBLANK(OSSTData!E697),ISBLANK(OSSTData!F697)),"",OR(OSSTData!E697&lt;97,OSSTData!F697&lt;97),(OSSTData!E697+OSSTData!F697))</f>
        <v/>
      </c>
      <c r="B697" s="18" t="str">
        <f>_xlfn.IFS(OR(ISBLANK(OSSTData!B697),OSSTData!D697=2),"",OR(ISBLANK(OSSTData!G697),ISBLANK(OSSTData!H697)),"",OR(OSSTData!G697=97,OSSTData!H697=97),97,OR(OSSTData!G697&lt;97,OSSTData!H697&lt;97),(OSSTData!G697+OSSTData!H697))</f>
        <v/>
      </c>
      <c r="C697" s="18" t="str">
        <f>_xlfn.IFS(OR(ISBLANK(OSSTData!B697),OSSTData!D697=2),"",ISBLANK(A697),"",A697=97,97,A697=0,1,A697&lt;97,0)</f>
        <v/>
      </c>
      <c r="D697" s="18" t="str">
        <f>_xlfn.IFS(OR(ISBLANK(OSSTData!B697),OSSTData!D697=2),"",ISBLANK(A697),"",A697=97,97,A697&lt;10,0,A697&gt;=10,1)</f>
        <v/>
      </c>
      <c r="E697" s="18" t="str">
        <f>_xlfn.IFS(OR(ISBLANK(OSSTData!B697),OSSTData!D697=2),"",ISBLANK(A697),"",A697=97,97,A697&lt;20,0,A697&gt;=20,1)</f>
        <v/>
      </c>
      <c r="F697" s="18" t="str">
        <f>_xlfn.IFS(OR(ISBLANK(OSSTData!B697),OSSTData!D697=2),"",ISBLANK(A697),"",A697=97,97,AND(OSSTData!E697=0,OSSTData!F697&gt;0),1,AND(OSSTData!E697&gt;0,OSSTData!F697=0),1,AND(OSSTData!E697=0,OSSTData!F697=0),0,AND(OSSTData!E697&gt;0,OSSTData!F697&gt;0),0)</f>
        <v/>
      </c>
      <c r="G697" s="18" t="str">
        <f>IFERROR(_xlfn.IFS(OR(ISBLANK(OSSTData!B697),OSSTData!D697=2),"",OR(ISBLANK(OSSTData!E697),ISBLANK(OSSTData!F697),ISBLANK(OSSTData!G697),ISBLANK(OSSTData!H697)),"",OR(OSSTData!E697=97,OSSTData!F697=97,OSSTData!G697=97,OSSTData!H697=97),97,AND(OSSTData!E697=0,OSSTData!F697=0,OSSTData!G697=0,OSSTData!H697=0),1,OR(OSSTData!E697&gt;0,OSSTData!F697&gt;0),0),0)</f>
        <v/>
      </c>
      <c r="H697" s="18" t="str">
        <f>_xlfn.IFS(OR(ISBLANK(OSSTData!B697),OSSTData!D697=2),"",OR(ISBLANK(OSSTData!E697),ISBLANK(OSSTData!F697),ISBLANK(OSSTData!G697),ISBLANK(OSSTData!H697)),"",OR(OSSTData!E697=97,OSSTData!F697=97,OSSTData!G697=97,OSSTData!H697=97),97,AND(OSSTData!E697=0,OSSTData!F697=0,OSSTData!G697=0,OSSTData!H697=0),0,AND(OSSTData!E697=0,OSSTData!F697=0,OSSTData!G697=1,OSSTData!H697=1),0,AND(OSSTData!E697=0,OSSTData!F697=0,OSSTData!G697=0,OSSTData!H697=1),1,AND(OSSTData!E697=0,OSSTData!F697=0,OSSTData!G697=1,OSSTData!H697=0),1,AND(OSSTData!E697&gt;0,OSSTData!F697=0,OSSTData!G697=1,OSSTData!H697=0),1,AND(OSSTData!E697=0,OSSTData!F697&gt;0,OSSTData!G697=0,OSSTData!H697=1),1,AND(OSSTData!E697&gt;0,OSSTData!F697&gt;0),0)</f>
        <v/>
      </c>
      <c r="I697" s="18" t="str">
        <f>_xlfn.IFS(OR(ISBLANK(OSSTData!B697),OSSTData!D697=2),"",ISBLANK(OSSTData!N697),"",OSSTData!N697=97,97,OSSTData!N697=0,1,OSSTData!N697&gt;0,0)</f>
        <v/>
      </c>
      <c r="J697" s="18" t="str">
        <f>_xlfn.IFS(OR(ISBLANK(OSSTData!B697),OSSTData!D697=2),"",ISBLANK(OSSTData!O697),"",OSSTData!O697=97,97,OSSTData!O697=0,1,OSSTData!O697&gt;0,0)</f>
        <v/>
      </c>
      <c r="K697" s="18" t="str">
        <f>_xlfn.IFS(OR(ISBLANK(OSSTData!B697),(OSSTData!D697=2)),"",OR(ISBLANK(OSSTData!K697),ISBLANK(OSSTData!J697)),"",OR(OSSTData!K697=97,OSSTData!J697=97),97,AND(OSSTData!K697=0,OSSTData!J697=0),1,OR(OSSTData!K697=1,OSSTData!J697=1),0,AND(OSSTData!K697=1,OSSTData!J697=1),0)</f>
        <v/>
      </c>
      <c r="L697" s="18" t="str">
        <f t="shared" si="10"/>
        <v/>
      </c>
    </row>
    <row r="698" spans="1:12" x14ac:dyDescent="0.2">
      <c r="A698" s="18" t="str">
        <f>_xlfn.IFS(OR(ISBLANK(OSSTData!B698),OSSTData!D698=2),"",OR(OSSTData!E698=97,OSSTData!F698=97),97,OR(ISBLANK(OSSTData!E698),ISBLANK(OSSTData!F698)),"",OR(OSSTData!E698&lt;97,OSSTData!F698&lt;97),(OSSTData!E698+OSSTData!F698))</f>
        <v/>
      </c>
      <c r="B698" s="18" t="str">
        <f>_xlfn.IFS(OR(ISBLANK(OSSTData!B698),OSSTData!D698=2),"",OR(ISBLANK(OSSTData!G698),ISBLANK(OSSTData!H698)),"",OR(OSSTData!G698=97,OSSTData!H698=97),97,OR(OSSTData!G698&lt;97,OSSTData!H698&lt;97),(OSSTData!G698+OSSTData!H698))</f>
        <v/>
      </c>
      <c r="C698" s="18" t="str">
        <f>_xlfn.IFS(OR(ISBLANK(OSSTData!B698),OSSTData!D698=2),"",ISBLANK(A698),"",A698=97,97,A698=0,1,A698&lt;97,0)</f>
        <v/>
      </c>
      <c r="D698" s="18" t="str">
        <f>_xlfn.IFS(OR(ISBLANK(OSSTData!B698),OSSTData!D698=2),"",ISBLANK(A698),"",A698=97,97,A698&lt;10,0,A698&gt;=10,1)</f>
        <v/>
      </c>
      <c r="E698" s="18" t="str">
        <f>_xlfn.IFS(OR(ISBLANK(OSSTData!B698),OSSTData!D698=2),"",ISBLANK(A698),"",A698=97,97,A698&lt;20,0,A698&gt;=20,1)</f>
        <v/>
      </c>
      <c r="F698" s="18" t="str">
        <f>_xlfn.IFS(OR(ISBLANK(OSSTData!B698),OSSTData!D698=2),"",ISBLANK(A698),"",A698=97,97,AND(OSSTData!E698=0,OSSTData!F698&gt;0),1,AND(OSSTData!E698&gt;0,OSSTData!F698=0),1,AND(OSSTData!E698=0,OSSTData!F698=0),0,AND(OSSTData!E698&gt;0,OSSTData!F698&gt;0),0)</f>
        <v/>
      </c>
      <c r="G698" s="18" t="str">
        <f>IFERROR(_xlfn.IFS(OR(ISBLANK(OSSTData!B698),OSSTData!D698=2),"",OR(ISBLANK(OSSTData!E698),ISBLANK(OSSTData!F698),ISBLANK(OSSTData!G698),ISBLANK(OSSTData!H698)),"",OR(OSSTData!E698=97,OSSTData!F698=97,OSSTData!G698=97,OSSTData!H698=97),97,AND(OSSTData!E698=0,OSSTData!F698=0,OSSTData!G698=0,OSSTData!H698=0),1,OR(OSSTData!E698&gt;0,OSSTData!F698&gt;0),0),0)</f>
        <v/>
      </c>
      <c r="H698" s="18" t="str">
        <f>_xlfn.IFS(OR(ISBLANK(OSSTData!B698),OSSTData!D698=2),"",OR(ISBLANK(OSSTData!E698),ISBLANK(OSSTData!F698),ISBLANK(OSSTData!G698),ISBLANK(OSSTData!H698)),"",OR(OSSTData!E698=97,OSSTData!F698=97,OSSTData!G698=97,OSSTData!H698=97),97,AND(OSSTData!E698=0,OSSTData!F698=0,OSSTData!G698=0,OSSTData!H698=0),0,AND(OSSTData!E698=0,OSSTData!F698=0,OSSTData!G698=1,OSSTData!H698=1),0,AND(OSSTData!E698=0,OSSTData!F698=0,OSSTData!G698=0,OSSTData!H698=1),1,AND(OSSTData!E698=0,OSSTData!F698=0,OSSTData!G698=1,OSSTData!H698=0),1,AND(OSSTData!E698&gt;0,OSSTData!F698=0,OSSTData!G698=1,OSSTData!H698=0),1,AND(OSSTData!E698=0,OSSTData!F698&gt;0,OSSTData!G698=0,OSSTData!H698=1),1,AND(OSSTData!E698&gt;0,OSSTData!F698&gt;0),0)</f>
        <v/>
      </c>
      <c r="I698" s="18" t="str">
        <f>_xlfn.IFS(OR(ISBLANK(OSSTData!B698),OSSTData!D698=2),"",ISBLANK(OSSTData!N698),"",OSSTData!N698=97,97,OSSTData!N698=0,1,OSSTData!N698&gt;0,0)</f>
        <v/>
      </c>
      <c r="J698" s="18" t="str">
        <f>_xlfn.IFS(OR(ISBLANK(OSSTData!B698),OSSTData!D698=2),"",ISBLANK(OSSTData!O698),"",OSSTData!O698=97,97,OSSTData!O698=0,1,OSSTData!O698&gt;0,0)</f>
        <v/>
      </c>
      <c r="K698" s="18" t="str">
        <f>_xlfn.IFS(OR(ISBLANK(OSSTData!B698),(OSSTData!D698=2)),"",OR(ISBLANK(OSSTData!K698),ISBLANK(OSSTData!J698)),"",OR(OSSTData!K698=97,OSSTData!J698=97),97,AND(OSSTData!K698=0,OSSTData!J698=0),1,OR(OSSTData!K698=1,OSSTData!J698=1),0,AND(OSSTData!K698=1,OSSTData!J698=1),0)</f>
        <v/>
      </c>
      <c r="L698" s="18" t="str">
        <f t="shared" si="10"/>
        <v/>
      </c>
    </row>
    <row r="699" spans="1:12" x14ac:dyDescent="0.2">
      <c r="A699" s="18" t="str">
        <f>_xlfn.IFS(OR(ISBLANK(OSSTData!B699),OSSTData!D699=2),"",OR(OSSTData!E699=97,OSSTData!F699=97),97,OR(ISBLANK(OSSTData!E699),ISBLANK(OSSTData!F699)),"",OR(OSSTData!E699&lt;97,OSSTData!F699&lt;97),(OSSTData!E699+OSSTData!F699))</f>
        <v/>
      </c>
      <c r="B699" s="18" t="str">
        <f>_xlfn.IFS(OR(ISBLANK(OSSTData!B699),OSSTData!D699=2),"",OR(ISBLANK(OSSTData!G699),ISBLANK(OSSTData!H699)),"",OR(OSSTData!G699=97,OSSTData!H699=97),97,OR(OSSTData!G699&lt;97,OSSTData!H699&lt;97),(OSSTData!G699+OSSTData!H699))</f>
        <v/>
      </c>
      <c r="C699" s="18" t="str">
        <f>_xlfn.IFS(OR(ISBLANK(OSSTData!B699),OSSTData!D699=2),"",ISBLANK(A699),"",A699=97,97,A699=0,1,A699&lt;97,0)</f>
        <v/>
      </c>
      <c r="D699" s="18" t="str">
        <f>_xlfn.IFS(OR(ISBLANK(OSSTData!B699),OSSTData!D699=2),"",ISBLANK(A699),"",A699=97,97,A699&lt;10,0,A699&gt;=10,1)</f>
        <v/>
      </c>
      <c r="E699" s="18" t="str">
        <f>_xlfn.IFS(OR(ISBLANK(OSSTData!B699),OSSTData!D699=2),"",ISBLANK(A699),"",A699=97,97,A699&lt;20,0,A699&gt;=20,1)</f>
        <v/>
      </c>
      <c r="F699" s="18" t="str">
        <f>_xlfn.IFS(OR(ISBLANK(OSSTData!B699),OSSTData!D699=2),"",ISBLANK(A699),"",A699=97,97,AND(OSSTData!E699=0,OSSTData!F699&gt;0),1,AND(OSSTData!E699&gt;0,OSSTData!F699=0),1,AND(OSSTData!E699=0,OSSTData!F699=0),0,AND(OSSTData!E699&gt;0,OSSTData!F699&gt;0),0)</f>
        <v/>
      </c>
      <c r="G699" s="18" t="str">
        <f>IFERROR(_xlfn.IFS(OR(ISBLANK(OSSTData!B699),OSSTData!D699=2),"",OR(ISBLANK(OSSTData!E699),ISBLANK(OSSTData!F699),ISBLANK(OSSTData!G699),ISBLANK(OSSTData!H699)),"",OR(OSSTData!E699=97,OSSTData!F699=97,OSSTData!G699=97,OSSTData!H699=97),97,AND(OSSTData!E699=0,OSSTData!F699=0,OSSTData!G699=0,OSSTData!H699=0),1,OR(OSSTData!E699&gt;0,OSSTData!F699&gt;0),0),0)</f>
        <v/>
      </c>
      <c r="H699" s="18" t="str">
        <f>_xlfn.IFS(OR(ISBLANK(OSSTData!B699),OSSTData!D699=2),"",OR(ISBLANK(OSSTData!E699),ISBLANK(OSSTData!F699),ISBLANK(OSSTData!G699),ISBLANK(OSSTData!H699)),"",OR(OSSTData!E699=97,OSSTData!F699=97,OSSTData!G699=97,OSSTData!H699=97),97,AND(OSSTData!E699=0,OSSTData!F699=0,OSSTData!G699=0,OSSTData!H699=0),0,AND(OSSTData!E699=0,OSSTData!F699=0,OSSTData!G699=1,OSSTData!H699=1),0,AND(OSSTData!E699=0,OSSTData!F699=0,OSSTData!G699=0,OSSTData!H699=1),1,AND(OSSTData!E699=0,OSSTData!F699=0,OSSTData!G699=1,OSSTData!H699=0),1,AND(OSSTData!E699&gt;0,OSSTData!F699=0,OSSTData!G699=1,OSSTData!H699=0),1,AND(OSSTData!E699=0,OSSTData!F699&gt;0,OSSTData!G699=0,OSSTData!H699=1),1,AND(OSSTData!E699&gt;0,OSSTData!F699&gt;0),0)</f>
        <v/>
      </c>
      <c r="I699" s="18" t="str">
        <f>_xlfn.IFS(OR(ISBLANK(OSSTData!B699),OSSTData!D699=2),"",ISBLANK(OSSTData!N699),"",OSSTData!N699=97,97,OSSTData!N699=0,1,OSSTData!N699&gt;0,0)</f>
        <v/>
      </c>
      <c r="J699" s="18" t="str">
        <f>_xlfn.IFS(OR(ISBLANK(OSSTData!B699),OSSTData!D699=2),"",ISBLANK(OSSTData!O699),"",OSSTData!O699=97,97,OSSTData!O699=0,1,OSSTData!O699&gt;0,0)</f>
        <v/>
      </c>
      <c r="K699" s="18" t="str">
        <f>_xlfn.IFS(OR(ISBLANK(OSSTData!B699),(OSSTData!D699=2)),"",OR(ISBLANK(OSSTData!K699),ISBLANK(OSSTData!J699)),"",OR(OSSTData!K699=97,OSSTData!J699=97),97,AND(OSSTData!K699=0,OSSTData!J699=0),1,OR(OSSTData!K699=1,OSSTData!J699=1),0,AND(OSSTData!K699=1,OSSTData!J699=1),0)</f>
        <v/>
      </c>
      <c r="L699" s="18" t="str">
        <f t="shared" si="10"/>
        <v/>
      </c>
    </row>
    <row r="700" spans="1:12" x14ac:dyDescent="0.2">
      <c r="A700" s="18" t="str">
        <f>_xlfn.IFS(OR(ISBLANK(OSSTData!B700),OSSTData!D700=2),"",OR(OSSTData!E700=97,OSSTData!F700=97),97,OR(ISBLANK(OSSTData!E700),ISBLANK(OSSTData!F700)),"",OR(OSSTData!E700&lt;97,OSSTData!F700&lt;97),(OSSTData!E700+OSSTData!F700))</f>
        <v/>
      </c>
      <c r="B700" s="18" t="str">
        <f>_xlfn.IFS(OR(ISBLANK(OSSTData!B700),OSSTData!D700=2),"",OR(ISBLANK(OSSTData!G700),ISBLANK(OSSTData!H700)),"",OR(OSSTData!G700=97,OSSTData!H700=97),97,OR(OSSTData!G700&lt;97,OSSTData!H700&lt;97),(OSSTData!G700+OSSTData!H700))</f>
        <v/>
      </c>
      <c r="C700" s="18" t="str">
        <f>_xlfn.IFS(OR(ISBLANK(OSSTData!B700),OSSTData!D700=2),"",ISBLANK(A700),"",A700=97,97,A700=0,1,A700&lt;97,0)</f>
        <v/>
      </c>
      <c r="D700" s="18" t="str">
        <f>_xlfn.IFS(OR(ISBLANK(OSSTData!B700),OSSTData!D700=2),"",ISBLANK(A700),"",A700=97,97,A700&lt;10,0,A700&gt;=10,1)</f>
        <v/>
      </c>
      <c r="E700" s="18" t="str">
        <f>_xlfn.IFS(OR(ISBLANK(OSSTData!B700),OSSTData!D700=2),"",ISBLANK(A700),"",A700=97,97,A700&lt;20,0,A700&gt;=20,1)</f>
        <v/>
      </c>
      <c r="F700" s="18" t="str">
        <f>_xlfn.IFS(OR(ISBLANK(OSSTData!B700),OSSTData!D700=2),"",ISBLANK(A700),"",A700=97,97,AND(OSSTData!E700=0,OSSTData!F700&gt;0),1,AND(OSSTData!E700&gt;0,OSSTData!F700=0),1,AND(OSSTData!E700=0,OSSTData!F700=0),0,AND(OSSTData!E700&gt;0,OSSTData!F700&gt;0),0)</f>
        <v/>
      </c>
      <c r="G700" s="18" t="str">
        <f>IFERROR(_xlfn.IFS(OR(ISBLANK(OSSTData!B700),OSSTData!D700=2),"",OR(ISBLANK(OSSTData!E700),ISBLANK(OSSTData!F700),ISBLANK(OSSTData!G700),ISBLANK(OSSTData!H700)),"",OR(OSSTData!E700=97,OSSTData!F700=97,OSSTData!G700=97,OSSTData!H700=97),97,AND(OSSTData!E700=0,OSSTData!F700=0,OSSTData!G700=0,OSSTData!H700=0),1,OR(OSSTData!E700&gt;0,OSSTData!F700&gt;0),0),0)</f>
        <v/>
      </c>
      <c r="H700" s="18" t="str">
        <f>_xlfn.IFS(OR(ISBLANK(OSSTData!B700),OSSTData!D700=2),"",OR(ISBLANK(OSSTData!E700),ISBLANK(OSSTData!F700),ISBLANK(OSSTData!G700),ISBLANK(OSSTData!H700)),"",OR(OSSTData!E700=97,OSSTData!F700=97,OSSTData!G700=97,OSSTData!H700=97),97,AND(OSSTData!E700=0,OSSTData!F700=0,OSSTData!G700=0,OSSTData!H700=0),0,AND(OSSTData!E700=0,OSSTData!F700=0,OSSTData!G700=1,OSSTData!H700=1),0,AND(OSSTData!E700=0,OSSTData!F700=0,OSSTData!G700=0,OSSTData!H700=1),1,AND(OSSTData!E700=0,OSSTData!F700=0,OSSTData!G700=1,OSSTData!H700=0),1,AND(OSSTData!E700&gt;0,OSSTData!F700=0,OSSTData!G700=1,OSSTData!H700=0),1,AND(OSSTData!E700=0,OSSTData!F700&gt;0,OSSTData!G700=0,OSSTData!H700=1),1,AND(OSSTData!E700&gt;0,OSSTData!F700&gt;0),0)</f>
        <v/>
      </c>
      <c r="I700" s="18" t="str">
        <f>_xlfn.IFS(OR(ISBLANK(OSSTData!B700),OSSTData!D700=2),"",ISBLANK(OSSTData!N700),"",OSSTData!N700=97,97,OSSTData!N700=0,1,OSSTData!N700&gt;0,0)</f>
        <v/>
      </c>
      <c r="J700" s="18" t="str">
        <f>_xlfn.IFS(OR(ISBLANK(OSSTData!B700),OSSTData!D700=2),"",ISBLANK(OSSTData!O700),"",OSSTData!O700=97,97,OSSTData!O700=0,1,OSSTData!O700&gt;0,0)</f>
        <v/>
      </c>
      <c r="K700" s="18" t="str">
        <f>_xlfn.IFS(OR(ISBLANK(OSSTData!B700),(OSSTData!D700=2)),"",OR(ISBLANK(OSSTData!K700),ISBLANK(OSSTData!J700)),"",OR(OSSTData!K700=97,OSSTData!J700=97),97,AND(OSSTData!K700=0,OSSTData!J700=0),1,OR(OSSTData!K700=1,OSSTData!J700=1),0,AND(OSSTData!K700=1,OSSTData!J700=1),0)</f>
        <v/>
      </c>
      <c r="L700" s="18" t="str">
        <f t="shared" si="10"/>
        <v/>
      </c>
    </row>
    <row r="701" spans="1:12" x14ac:dyDescent="0.2">
      <c r="A701" s="18" t="str">
        <f>_xlfn.IFS(OR(ISBLANK(OSSTData!B701),OSSTData!D701=2),"",OR(OSSTData!E701=97,OSSTData!F701=97),97,OR(ISBLANK(OSSTData!E701),ISBLANK(OSSTData!F701)),"",OR(OSSTData!E701&lt;97,OSSTData!F701&lt;97),(OSSTData!E701+OSSTData!F701))</f>
        <v/>
      </c>
      <c r="B701" s="18" t="str">
        <f>_xlfn.IFS(OR(ISBLANK(OSSTData!B701),OSSTData!D701=2),"",OR(ISBLANK(OSSTData!G701),ISBLANK(OSSTData!H701)),"",OR(OSSTData!G701=97,OSSTData!H701=97),97,OR(OSSTData!G701&lt;97,OSSTData!H701&lt;97),(OSSTData!G701+OSSTData!H701))</f>
        <v/>
      </c>
      <c r="C701" s="18" t="str">
        <f>_xlfn.IFS(OR(ISBLANK(OSSTData!B701),OSSTData!D701=2),"",ISBLANK(A701),"",A701=97,97,A701=0,1,A701&lt;97,0)</f>
        <v/>
      </c>
      <c r="D701" s="18" t="str">
        <f>_xlfn.IFS(OR(ISBLANK(OSSTData!B701),OSSTData!D701=2),"",ISBLANK(A701),"",A701=97,97,A701&lt;10,0,A701&gt;=10,1)</f>
        <v/>
      </c>
      <c r="E701" s="18" t="str">
        <f>_xlfn.IFS(OR(ISBLANK(OSSTData!B701),OSSTData!D701=2),"",ISBLANK(A701),"",A701=97,97,A701&lt;20,0,A701&gt;=20,1)</f>
        <v/>
      </c>
      <c r="F701" s="18" t="str">
        <f>_xlfn.IFS(OR(ISBLANK(OSSTData!B701),OSSTData!D701=2),"",ISBLANK(A701),"",A701=97,97,AND(OSSTData!E701=0,OSSTData!F701&gt;0),1,AND(OSSTData!E701&gt;0,OSSTData!F701=0),1,AND(OSSTData!E701=0,OSSTData!F701=0),0,AND(OSSTData!E701&gt;0,OSSTData!F701&gt;0),0)</f>
        <v/>
      </c>
      <c r="G701" s="18" t="str">
        <f>IFERROR(_xlfn.IFS(OR(ISBLANK(OSSTData!B701),OSSTData!D701=2),"",OR(ISBLANK(OSSTData!E701),ISBLANK(OSSTData!F701),ISBLANK(OSSTData!G701),ISBLANK(OSSTData!H701)),"",OR(OSSTData!E701=97,OSSTData!F701=97,OSSTData!G701=97,OSSTData!H701=97),97,AND(OSSTData!E701=0,OSSTData!F701=0,OSSTData!G701=0,OSSTData!H701=0),1,OR(OSSTData!E701&gt;0,OSSTData!F701&gt;0),0),0)</f>
        <v/>
      </c>
      <c r="H701" s="18" t="str">
        <f>_xlfn.IFS(OR(ISBLANK(OSSTData!B701),OSSTData!D701=2),"",OR(ISBLANK(OSSTData!E701),ISBLANK(OSSTData!F701),ISBLANK(OSSTData!G701),ISBLANK(OSSTData!H701)),"",OR(OSSTData!E701=97,OSSTData!F701=97,OSSTData!G701=97,OSSTData!H701=97),97,AND(OSSTData!E701=0,OSSTData!F701=0,OSSTData!G701=0,OSSTData!H701=0),0,AND(OSSTData!E701=0,OSSTData!F701=0,OSSTData!G701=1,OSSTData!H701=1),0,AND(OSSTData!E701=0,OSSTData!F701=0,OSSTData!G701=0,OSSTData!H701=1),1,AND(OSSTData!E701=0,OSSTData!F701=0,OSSTData!G701=1,OSSTData!H701=0),1,AND(OSSTData!E701&gt;0,OSSTData!F701=0,OSSTData!G701=1,OSSTData!H701=0),1,AND(OSSTData!E701=0,OSSTData!F701&gt;0,OSSTData!G701=0,OSSTData!H701=1),1,AND(OSSTData!E701&gt;0,OSSTData!F701&gt;0),0)</f>
        <v/>
      </c>
      <c r="I701" s="18" t="str">
        <f>_xlfn.IFS(OR(ISBLANK(OSSTData!B701),OSSTData!D701=2),"",ISBLANK(OSSTData!N701),"",OSSTData!N701=97,97,OSSTData!N701=0,1,OSSTData!N701&gt;0,0)</f>
        <v/>
      </c>
      <c r="J701" s="18" t="str">
        <f>_xlfn.IFS(OR(ISBLANK(OSSTData!B701),OSSTData!D701=2),"",ISBLANK(OSSTData!O701),"",OSSTData!O701=97,97,OSSTData!O701=0,1,OSSTData!O701&gt;0,0)</f>
        <v/>
      </c>
      <c r="K701" s="18" t="str">
        <f>_xlfn.IFS(OR(ISBLANK(OSSTData!B701),(OSSTData!D701=2)),"",OR(ISBLANK(OSSTData!K701),ISBLANK(OSSTData!J701)),"",OR(OSSTData!K701=97,OSSTData!J701=97),97,AND(OSSTData!K701=0,OSSTData!J701=0),1,OR(OSSTData!K701=1,OSSTData!J701=1),0,AND(OSSTData!K701=1,OSSTData!J701=1),0)</f>
        <v/>
      </c>
      <c r="L701" s="18" t="str">
        <f t="shared" si="10"/>
        <v/>
      </c>
    </row>
    <row r="702" spans="1:12" x14ac:dyDescent="0.2">
      <c r="A702" s="18" t="str">
        <f>_xlfn.IFS(OR(ISBLANK(OSSTData!B702),OSSTData!D702=2),"",OR(OSSTData!E702=97,OSSTData!F702=97),97,OR(ISBLANK(OSSTData!E702),ISBLANK(OSSTData!F702)),"",OR(OSSTData!E702&lt;97,OSSTData!F702&lt;97),(OSSTData!E702+OSSTData!F702))</f>
        <v/>
      </c>
      <c r="B702" s="18" t="str">
        <f>_xlfn.IFS(OR(ISBLANK(OSSTData!B702),OSSTData!D702=2),"",OR(ISBLANK(OSSTData!G702),ISBLANK(OSSTData!H702)),"",OR(OSSTData!G702=97,OSSTData!H702=97),97,OR(OSSTData!G702&lt;97,OSSTData!H702&lt;97),(OSSTData!G702+OSSTData!H702))</f>
        <v/>
      </c>
      <c r="C702" s="18" t="str">
        <f>_xlfn.IFS(OR(ISBLANK(OSSTData!B702),OSSTData!D702=2),"",ISBLANK(A702),"",A702=97,97,A702=0,1,A702&lt;97,0)</f>
        <v/>
      </c>
      <c r="D702" s="18" t="str">
        <f>_xlfn.IFS(OR(ISBLANK(OSSTData!B702),OSSTData!D702=2),"",ISBLANK(A702),"",A702=97,97,A702&lt;10,0,A702&gt;=10,1)</f>
        <v/>
      </c>
      <c r="E702" s="18" t="str">
        <f>_xlfn.IFS(OR(ISBLANK(OSSTData!B702),OSSTData!D702=2),"",ISBLANK(A702),"",A702=97,97,A702&lt;20,0,A702&gt;=20,1)</f>
        <v/>
      </c>
      <c r="F702" s="18" t="str">
        <f>_xlfn.IFS(OR(ISBLANK(OSSTData!B702),OSSTData!D702=2),"",ISBLANK(A702),"",A702=97,97,AND(OSSTData!E702=0,OSSTData!F702&gt;0),1,AND(OSSTData!E702&gt;0,OSSTData!F702=0),1,AND(OSSTData!E702=0,OSSTData!F702=0),0,AND(OSSTData!E702&gt;0,OSSTData!F702&gt;0),0)</f>
        <v/>
      </c>
      <c r="G702" s="18" t="str">
        <f>IFERROR(_xlfn.IFS(OR(ISBLANK(OSSTData!B702),OSSTData!D702=2),"",OR(ISBLANK(OSSTData!E702),ISBLANK(OSSTData!F702),ISBLANK(OSSTData!G702),ISBLANK(OSSTData!H702)),"",OR(OSSTData!E702=97,OSSTData!F702=97,OSSTData!G702=97,OSSTData!H702=97),97,AND(OSSTData!E702=0,OSSTData!F702=0,OSSTData!G702=0,OSSTData!H702=0),1,OR(OSSTData!E702&gt;0,OSSTData!F702&gt;0),0),0)</f>
        <v/>
      </c>
      <c r="H702" s="18" t="str">
        <f>_xlfn.IFS(OR(ISBLANK(OSSTData!B702),OSSTData!D702=2),"",OR(ISBLANK(OSSTData!E702),ISBLANK(OSSTData!F702),ISBLANK(OSSTData!G702),ISBLANK(OSSTData!H702)),"",OR(OSSTData!E702=97,OSSTData!F702=97,OSSTData!G702=97,OSSTData!H702=97),97,AND(OSSTData!E702=0,OSSTData!F702=0,OSSTData!G702=0,OSSTData!H702=0),0,AND(OSSTData!E702=0,OSSTData!F702=0,OSSTData!G702=1,OSSTData!H702=1),0,AND(OSSTData!E702=0,OSSTData!F702=0,OSSTData!G702=0,OSSTData!H702=1),1,AND(OSSTData!E702=0,OSSTData!F702=0,OSSTData!G702=1,OSSTData!H702=0),1,AND(OSSTData!E702&gt;0,OSSTData!F702=0,OSSTData!G702=1,OSSTData!H702=0),1,AND(OSSTData!E702=0,OSSTData!F702&gt;0,OSSTData!G702=0,OSSTData!H702=1),1,AND(OSSTData!E702&gt;0,OSSTData!F702&gt;0),0)</f>
        <v/>
      </c>
      <c r="I702" s="18" t="str">
        <f>_xlfn.IFS(OR(ISBLANK(OSSTData!B702),OSSTData!D702=2),"",ISBLANK(OSSTData!N702),"",OSSTData!N702=97,97,OSSTData!N702=0,1,OSSTData!N702&gt;0,0)</f>
        <v/>
      </c>
      <c r="J702" s="18" t="str">
        <f>_xlfn.IFS(OR(ISBLANK(OSSTData!B702),OSSTData!D702=2),"",ISBLANK(OSSTData!O702),"",OSSTData!O702=97,97,OSSTData!O702=0,1,OSSTData!O702&gt;0,0)</f>
        <v/>
      </c>
      <c r="K702" s="18" t="str">
        <f>_xlfn.IFS(OR(ISBLANK(OSSTData!B702),(OSSTData!D702=2)),"",OR(ISBLANK(OSSTData!K702),ISBLANK(OSSTData!J702)),"",OR(OSSTData!K702=97,OSSTData!J702=97),97,AND(OSSTData!K702=0,OSSTData!J702=0),1,OR(OSSTData!K702=1,OSSTData!J702=1),0,AND(OSSTData!K702=1,OSSTData!J702=1),0)</f>
        <v/>
      </c>
      <c r="L702" s="18" t="str">
        <f t="shared" si="10"/>
        <v/>
      </c>
    </row>
    <row r="703" spans="1:12" x14ac:dyDescent="0.2">
      <c r="A703" s="18" t="str">
        <f>_xlfn.IFS(OR(ISBLANK(OSSTData!B703),OSSTData!D703=2),"",OR(OSSTData!E703=97,OSSTData!F703=97),97,OR(ISBLANK(OSSTData!E703),ISBLANK(OSSTData!F703)),"",OR(OSSTData!E703&lt;97,OSSTData!F703&lt;97),(OSSTData!E703+OSSTData!F703))</f>
        <v/>
      </c>
      <c r="B703" s="18" t="str">
        <f>_xlfn.IFS(OR(ISBLANK(OSSTData!B703),OSSTData!D703=2),"",OR(ISBLANK(OSSTData!G703),ISBLANK(OSSTData!H703)),"",OR(OSSTData!G703=97,OSSTData!H703=97),97,OR(OSSTData!G703&lt;97,OSSTData!H703&lt;97),(OSSTData!G703+OSSTData!H703))</f>
        <v/>
      </c>
      <c r="C703" s="18" t="str">
        <f>_xlfn.IFS(OR(ISBLANK(OSSTData!B703),OSSTData!D703=2),"",ISBLANK(A703),"",A703=97,97,A703=0,1,A703&lt;97,0)</f>
        <v/>
      </c>
      <c r="D703" s="18" t="str">
        <f>_xlfn.IFS(OR(ISBLANK(OSSTData!B703),OSSTData!D703=2),"",ISBLANK(A703),"",A703=97,97,A703&lt;10,0,A703&gt;=10,1)</f>
        <v/>
      </c>
      <c r="E703" s="18" t="str">
        <f>_xlfn.IFS(OR(ISBLANK(OSSTData!B703),OSSTData!D703=2),"",ISBLANK(A703),"",A703=97,97,A703&lt;20,0,A703&gt;=20,1)</f>
        <v/>
      </c>
      <c r="F703" s="18" t="str">
        <f>_xlfn.IFS(OR(ISBLANK(OSSTData!B703),OSSTData!D703=2),"",ISBLANK(A703),"",A703=97,97,AND(OSSTData!E703=0,OSSTData!F703&gt;0),1,AND(OSSTData!E703&gt;0,OSSTData!F703=0),1,AND(OSSTData!E703=0,OSSTData!F703=0),0,AND(OSSTData!E703&gt;0,OSSTData!F703&gt;0),0)</f>
        <v/>
      </c>
      <c r="G703" s="18" t="str">
        <f>IFERROR(_xlfn.IFS(OR(ISBLANK(OSSTData!B703),OSSTData!D703=2),"",OR(ISBLANK(OSSTData!E703),ISBLANK(OSSTData!F703),ISBLANK(OSSTData!G703),ISBLANK(OSSTData!H703)),"",OR(OSSTData!E703=97,OSSTData!F703=97,OSSTData!G703=97,OSSTData!H703=97),97,AND(OSSTData!E703=0,OSSTData!F703=0,OSSTData!G703=0,OSSTData!H703=0),1,OR(OSSTData!E703&gt;0,OSSTData!F703&gt;0),0),0)</f>
        <v/>
      </c>
      <c r="H703" s="18" t="str">
        <f>_xlfn.IFS(OR(ISBLANK(OSSTData!B703),OSSTData!D703=2),"",OR(ISBLANK(OSSTData!E703),ISBLANK(OSSTData!F703),ISBLANK(OSSTData!G703),ISBLANK(OSSTData!H703)),"",OR(OSSTData!E703=97,OSSTData!F703=97,OSSTData!G703=97,OSSTData!H703=97),97,AND(OSSTData!E703=0,OSSTData!F703=0,OSSTData!G703=0,OSSTData!H703=0),0,AND(OSSTData!E703=0,OSSTData!F703=0,OSSTData!G703=1,OSSTData!H703=1),0,AND(OSSTData!E703=0,OSSTData!F703=0,OSSTData!G703=0,OSSTData!H703=1),1,AND(OSSTData!E703=0,OSSTData!F703=0,OSSTData!G703=1,OSSTData!H703=0),1,AND(OSSTData!E703&gt;0,OSSTData!F703=0,OSSTData!G703=1,OSSTData!H703=0),1,AND(OSSTData!E703=0,OSSTData!F703&gt;0,OSSTData!G703=0,OSSTData!H703=1),1,AND(OSSTData!E703&gt;0,OSSTData!F703&gt;0),0)</f>
        <v/>
      </c>
      <c r="I703" s="18" t="str">
        <f>_xlfn.IFS(OR(ISBLANK(OSSTData!B703),OSSTData!D703=2),"",ISBLANK(OSSTData!N703),"",OSSTData!N703=97,97,OSSTData!N703=0,1,OSSTData!N703&gt;0,0)</f>
        <v/>
      </c>
      <c r="J703" s="18" t="str">
        <f>_xlfn.IFS(OR(ISBLANK(OSSTData!B703),OSSTData!D703=2),"",ISBLANK(OSSTData!O703),"",OSSTData!O703=97,97,OSSTData!O703=0,1,OSSTData!O703&gt;0,0)</f>
        <v/>
      </c>
      <c r="K703" s="18" t="str">
        <f>_xlfn.IFS(OR(ISBLANK(OSSTData!B703),(OSSTData!D703=2)),"",OR(ISBLANK(OSSTData!K703),ISBLANK(OSSTData!J703)),"",OR(OSSTData!K703=97,OSSTData!J703=97),97,AND(OSSTData!K703=0,OSSTData!J703=0),1,OR(OSSTData!K703=1,OSSTData!J703=1),0,AND(OSSTData!K703=1,OSSTData!J703=1),0)</f>
        <v/>
      </c>
      <c r="L703" s="18" t="str">
        <f t="shared" si="10"/>
        <v/>
      </c>
    </row>
    <row r="704" spans="1:12" x14ac:dyDescent="0.2">
      <c r="A704" s="18" t="str">
        <f>_xlfn.IFS(OR(ISBLANK(OSSTData!B704),OSSTData!D704=2),"",OR(OSSTData!E704=97,OSSTData!F704=97),97,OR(ISBLANK(OSSTData!E704),ISBLANK(OSSTData!F704)),"",OR(OSSTData!E704&lt;97,OSSTData!F704&lt;97),(OSSTData!E704+OSSTData!F704))</f>
        <v/>
      </c>
      <c r="B704" s="18" t="str">
        <f>_xlfn.IFS(OR(ISBLANK(OSSTData!B704),OSSTData!D704=2),"",OR(ISBLANK(OSSTData!G704),ISBLANK(OSSTData!H704)),"",OR(OSSTData!G704=97,OSSTData!H704=97),97,OR(OSSTData!G704&lt;97,OSSTData!H704&lt;97),(OSSTData!G704+OSSTData!H704))</f>
        <v/>
      </c>
      <c r="C704" s="18" t="str">
        <f>_xlfn.IFS(OR(ISBLANK(OSSTData!B704),OSSTData!D704=2),"",ISBLANK(A704),"",A704=97,97,A704=0,1,A704&lt;97,0)</f>
        <v/>
      </c>
      <c r="D704" s="18" t="str">
        <f>_xlfn.IFS(OR(ISBLANK(OSSTData!B704),OSSTData!D704=2),"",ISBLANK(A704),"",A704=97,97,A704&lt;10,0,A704&gt;=10,1)</f>
        <v/>
      </c>
      <c r="E704" s="18" t="str">
        <f>_xlfn.IFS(OR(ISBLANK(OSSTData!B704),OSSTData!D704=2),"",ISBLANK(A704),"",A704=97,97,A704&lt;20,0,A704&gt;=20,1)</f>
        <v/>
      </c>
      <c r="F704" s="18" t="str">
        <f>_xlfn.IFS(OR(ISBLANK(OSSTData!B704),OSSTData!D704=2),"",ISBLANK(A704),"",A704=97,97,AND(OSSTData!E704=0,OSSTData!F704&gt;0),1,AND(OSSTData!E704&gt;0,OSSTData!F704=0),1,AND(OSSTData!E704=0,OSSTData!F704=0),0,AND(OSSTData!E704&gt;0,OSSTData!F704&gt;0),0)</f>
        <v/>
      </c>
      <c r="G704" s="18" t="str">
        <f>IFERROR(_xlfn.IFS(OR(ISBLANK(OSSTData!B704),OSSTData!D704=2),"",OR(ISBLANK(OSSTData!E704),ISBLANK(OSSTData!F704),ISBLANK(OSSTData!G704),ISBLANK(OSSTData!H704)),"",OR(OSSTData!E704=97,OSSTData!F704=97,OSSTData!G704=97,OSSTData!H704=97),97,AND(OSSTData!E704=0,OSSTData!F704=0,OSSTData!G704=0,OSSTData!H704=0),1,OR(OSSTData!E704&gt;0,OSSTData!F704&gt;0),0),0)</f>
        <v/>
      </c>
      <c r="H704" s="18" t="str">
        <f>_xlfn.IFS(OR(ISBLANK(OSSTData!B704),OSSTData!D704=2),"",OR(ISBLANK(OSSTData!E704),ISBLANK(OSSTData!F704),ISBLANK(OSSTData!G704),ISBLANK(OSSTData!H704)),"",OR(OSSTData!E704=97,OSSTData!F704=97,OSSTData!G704=97,OSSTData!H704=97),97,AND(OSSTData!E704=0,OSSTData!F704=0,OSSTData!G704=0,OSSTData!H704=0),0,AND(OSSTData!E704=0,OSSTData!F704=0,OSSTData!G704=1,OSSTData!H704=1),0,AND(OSSTData!E704=0,OSSTData!F704=0,OSSTData!G704=0,OSSTData!H704=1),1,AND(OSSTData!E704=0,OSSTData!F704=0,OSSTData!G704=1,OSSTData!H704=0),1,AND(OSSTData!E704&gt;0,OSSTData!F704=0,OSSTData!G704=1,OSSTData!H704=0),1,AND(OSSTData!E704=0,OSSTData!F704&gt;0,OSSTData!G704=0,OSSTData!H704=1),1,AND(OSSTData!E704&gt;0,OSSTData!F704&gt;0),0)</f>
        <v/>
      </c>
      <c r="I704" s="18" t="str">
        <f>_xlfn.IFS(OR(ISBLANK(OSSTData!B704),OSSTData!D704=2),"",ISBLANK(OSSTData!N704),"",OSSTData!N704=97,97,OSSTData!N704=0,1,OSSTData!N704&gt;0,0)</f>
        <v/>
      </c>
      <c r="J704" s="18" t="str">
        <f>_xlfn.IFS(OR(ISBLANK(OSSTData!B704),OSSTData!D704=2),"",ISBLANK(OSSTData!O704),"",OSSTData!O704=97,97,OSSTData!O704=0,1,OSSTData!O704&gt;0,0)</f>
        <v/>
      </c>
      <c r="K704" s="18" t="str">
        <f>_xlfn.IFS(OR(ISBLANK(OSSTData!B704),(OSSTData!D704=2)),"",OR(ISBLANK(OSSTData!K704),ISBLANK(OSSTData!J704)),"",OR(OSSTData!K704=97,OSSTData!J704=97),97,AND(OSSTData!K704=0,OSSTData!J704=0),1,OR(OSSTData!K704=1,OSSTData!J704=1),0,AND(OSSTData!K704=1,OSSTData!J704=1),0)</f>
        <v/>
      </c>
      <c r="L704" s="18" t="str">
        <f t="shared" si="10"/>
        <v/>
      </c>
    </row>
    <row r="705" spans="1:12" x14ac:dyDescent="0.2">
      <c r="A705" s="18" t="str">
        <f>_xlfn.IFS(OR(ISBLANK(OSSTData!B705),OSSTData!D705=2),"",OR(OSSTData!E705=97,OSSTData!F705=97),97,OR(ISBLANK(OSSTData!E705),ISBLANK(OSSTData!F705)),"",OR(OSSTData!E705&lt;97,OSSTData!F705&lt;97),(OSSTData!E705+OSSTData!F705))</f>
        <v/>
      </c>
      <c r="B705" s="18" t="str">
        <f>_xlfn.IFS(OR(ISBLANK(OSSTData!B705),OSSTData!D705=2),"",OR(ISBLANK(OSSTData!G705),ISBLANK(OSSTData!H705)),"",OR(OSSTData!G705=97,OSSTData!H705=97),97,OR(OSSTData!G705&lt;97,OSSTData!H705&lt;97),(OSSTData!G705+OSSTData!H705))</f>
        <v/>
      </c>
      <c r="C705" s="18" t="str">
        <f>_xlfn.IFS(OR(ISBLANK(OSSTData!B705),OSSTData!D705=2),"",ISBLANK(A705),"",A705=97,97,A705=0,1,A705&lt;97,0)</f>
        <v/>
      </c>
      <c r="D705" s="18" t="str">
        <f>_xlfn.IFS(OR(ISBLANK(OSSTData!B705),OSSTData!D705=2),"",ISBLANK(A705),"",A705=97,97,A705&lt;10,0,A705&gt;=10,1)</f>
        <v/>
      </c>
      <c r="E705" s="18" t="str">
        <f>_xlfn.IFS(OR(ISBLANK(OSSTData!B705),OSSTData!D705=2),"",ISBLANK(A705),"",A705=97,97,A705&lt;20,0,A705&gt;=20,1)</f>
        <v/>
      </c>
      <c r="F705" s="18" t="str">
        <f>_xlfn.IFS(OR(ISBLANK(OSSTData!B705),OSSTData!D705=2),"",ISBLANK(A705),"",A705=97,97,AND(OSSTData!E705=0,OSSTData!F705&gt;0),1,AND(OSSTData!E705&gt;0,OSSTData!F705=0),1,AND(OSSTData!E705=0,OSSTData!F705=0),0,AND(OSSTData!E705&gt;0,OSSTData!F705&gt;0),0)</f>
        <v/>
      </c>
      <c r="G705" s="18" t="str">
        <f>IFERROR(_xlfn.IFS(OR(ISBLANK(OSSTData!B705),OSSTData!D705=2),"",OR(ISBLANK(OSSTData!E705),ISBLANK(OSSTData!F705),ISBLANK(OSSTData!G705),ISBLANK(OSSTData!H705)),"",OR(OSSTData!E705=97,OSSTData!F705=97,OSSTData!G705=97,OSSTData!H705=97),97,AND(OSSTData!E705=0,OSSTData!F705=0,OSSTData!G705=0,OSSTData!H705=0),1,OR(OSSTData!E705&gt;0,OSSTData!F705&gt;0),0),0)</f>
        <v/>
      </c>
      <c r="H705" s="18" t="str">
        <f>_xlfn.IFS(OR(ISBLANK(OSSTData!B705),OSSTData!D705=2),"",OR(ISBLANK(OSSTData!E705),ISBLANK(OSSTData!F705),ISBLANK(OSSTData!G705),ISBLANK(OSSTData!H705)),"",OR(OSSTData!E705=97,OSSTData!F705=97,OSSTData!G705=97,OSSTData!H705=97),97,AND(OSSTData!E705=0,OSSTData!F705=0,OSSTData!G705=0,OSSTData!H705=0),0,AND(OSSTData!E705=0,OSSTData!F705=0,OSSTData!G705=1,OSSTData!H705=1),0,AND(OSSTData!E705=0,OSSTData!F705=0,OSSTData!G705=0,OSSTData!H705=1),1,AND(OSSTData!E705=0,OSSTData!F705=0,OSSTData!G705=1,OSSTData!H705=0),1,AND(OSSTData!E705&gt;0,OSSTData!F705=0,OSSTData!G705=1,OSSTData!H705=0),1,AND(OSSTData!E705=0,OSSTData!F705&gt;0,OSSTData!G705=0,OSSTData!H705=1),1,AND(OSSTData!E705&gt;0,OSSTData!F705&gt;0),0)</f>
        <v/>
      </c>
      <c r="I705" s="18" t="str">
        <f>_xlfn.IFS(OR(ISBLANK(OSSTData!B705),OSSTData!D705=2),"",ISBLANK(OSSTData!N705),"",OSSTData!N705=97,97,OSSTData!N705=0,1,OSSTData!N705&gt;0,0)</f>
        <v/>
      </c>
      <c r="J705" s="18" t="str">
        <f>_xlfn.IFS(OR(ISBLANK(OSSTData!B705),OSSTData!D705=2),"",ISBLANK(OSSTData!O705),"",OSSTData!O705=97,97,OSSTData!O705=0,1,OSSTData!O705&gt;0,0)</f>
        <v/>
      </c>
      <c r="K705" s="18" t="str">
        <f>_xlfn.IFS(OR(ISBLANK(OSSTData!B705),(OSSTData!D705=2)),"",OR(ISBLANK(OSSTData!K705),ISBLANK(OSSTData!J705)),"",OR(OSSTData!K705=97,OSSTData!J705=97),97,AND(OSSTData!K705=0,OSSTData!J705=0),1,OR(OSSTData!K705=1,OSSTData!J705=1),0,AND(OSSTData!K705=1,OSSTData!J705=1),0)</f>
        <v/>
      </c>
      <c r="L705" s="18" t="str">
        <f t="shared" si="10"/>
        <v/>
      </c>
    </row>
    <row r="706" spans="1:12" x14ac:dyDescent="0.2">
      <c r="A706" s="18" t="str">
        <f>_xlfn.IFS(OR(ISBLANK(OSSTData!B706),OSSTData!D706=2),"",OR(OSSTData!E706=97,OSSTData!F706=97),97,OR(ISBLANK(OSSTData!E706),ISBLANK(OSSTData!F706)),"",OR(OSSTData!E706&lt;97,OSSTData!F706&lt;97),(OSSTData!E706+OSSTData!F706))</f>
        <v/>
      </c>
      <c r="B706" s="18" t="str">
        <f>_xlfn.IFS(OR(ISBLANK(OSSTData!B706),OSSTData!D706=2),"",OR(ISBLANK(OSSTData!G706),ISBLANK(OSSTData!H706)),"",OR(OSSTData!G706=97,OSSTData!H706=97),97,OR(OSSTData!G706&lt;97,OSSTData!H706&lt;97),(OSSTData!G706+OSSTData!H706))</f>
        <v/>
      </c>
      <c r="C706" s="18" t="str">
        <f>_xlfn.IFS(OR(ISBLANK(OSSTData!B706),OSSTData!D706=2),"",ISBLANK(A706),"",A706=97,97,A706=0,1,A706&lt;97,0)</f>
        <v/>
      </c>
      <c r="D706" s="18" t="str">
        <f>_xlfn.IFS(OR(ISBLANK(OSSTData!B706),OSSTData!D706=2),"",ISBLANK(A706),"",A706=97,97,A706&lt;10,0,A706&gt;=10,1)</f>
        <v/>
      </c>
      <c r="E706" s="18" t="str">
        <f>_xlfn.IFS(OR(ISBLANK(OSSTData!B706),OSSTData!D706=2),"",ISBLANK(A706),"",A706=97,97,A706&lt;20,0,A706&gt;=20,1)</f>
        <v/>
      </c>
      <c r="F706" s="18" t="str">
        <f>_xlfn.IFS(OR(ISBLANK(OSSTData!B706),OSSTData!D706=2),"",ISBLANK(A706),"",A706=97,97,AND(OSSTData!E706=0,OSSTData!F706&gt;0),1,AND(OSSTData!E706&gt;0,OSSTData!F706=0),1,AND(OSSTData!E706=0,OSSTData!F706=0),0,AND(OSSTData!E706&gt;0,OSSTData!F706&gt;0),0)</f>
        <v/>
      </c>
      <c r="G706" s="18" t="str">
        <f>IFERROR(_xlfn.IFS(OR(ISBLANK(OSSTData!B706),OSSTData!D706=2),"",OR(ISBLANK(OSSTData!E706),ISBLANK(OSSTData!F706),ISBLANK(OSSTData!G706),ISBLANK(OSSTData!H706)),"",OR(OSSTData!E706=97,OSSTData!F706=97,OSSTData!G706=97,OSSTData!H706=97),97,AND(OSSTData!E706=0,OSSTData!F706=0,OSSTData!G706=0,OSSTData!H706=0),1,OR(OSSTData!E706&gt;0,OSSTData!F706&gt;0),0),0)</f>
        <v/>
      </c>
      <c r="H706" s="18" t="str">
        <f>_xlfn.IFS(OR(ISBLANK(OSSTData!B706),OSSTData!D706=2),"",OR(ISBLANK(OSSTData!E706),ISBLANK(OSSTData!F706),ISBLANK(OSSTData!G706),ISBLANK(OSSTData!H706)),"",OR(OSSTData!E706=97,OSSTData!F706=97,OSSTData!G706=97,OSSTData!H706=97),97,AND(OSSTData!E706=0,OSSTData!F706=0,OSSTData!G706=0,OSSTData!H706=0),0,AND(OSSTData!E706=0,OSSTData!F706=0,OSSTData!G706=1,OSSTData!H706=1),0,AND(OSSTData!E706=0,OSSTData!F706=0,OSSTData!G706=0,OSSTData!H706=1),1,AND(OSSTData!E706=0,OSSTData!F706=0,OSSTData!G706=1,OSSTData!H706=0),1,AND(OSSTData!E706&gt;0,OSSTData!F706=0,OSSTData!G706=1,OSSTData!H706=0),1,AND(OSSTData!E706=0,OSSTData!F706&gt;0,OSSTData!G706=0,OSSTData!H706=1),1,AND(OSSTData!E706&gt;0,OSSTData!F706&gt;0),0)</f>
        <v/>
      </c>
      <c r="I706" s="18" t="str">
        <f>_xlfn.IFS(OR(ISBLANK(OSSTData!B706),OSSTData!D706=2),"",ISBLANK(OSSTData!N706),"",OSSTData!N706=97,97,OSSTData!N706=0,1,OSSTData!N706&gt;0,0)</f>
        <v/>
      </c>
      <c r="J706" s="18" t="str">
        <f>_xlfn.IFS(OR(ISBLANK(OSSTData!B706),OSSTData!D706=2),"",ISBLANK(OSSTData!O706),"",OSSTData!O706=97,97,OSSTData!O706=0,1,OSSTData!O706&gt;0,0)</f>
        <v/>
      </c>
      <c r="K706" s="18" t="str">
        <f>_xlfn.IFS(OR(ISBLANK(OSSTData!B706),(OSSTData!D706=2)),"",OR(ISBLANK(OSSTData!K706),ISBLANK(OSSTData!J706)),"",OR(OSSTData!K706=97,OSSTData!J706=97),97,AND(OSSTData!K706=0,OSSTData!J706=0),1,OR(OSSTData!K706=1,OSSTData!J706=1),0,AND(OSSTData!K706=1,OSSTData!J706=1),0)</f>
        <v/>
      </c>
      <c r="L706" s="18" t="str">
        <f t="shared" ref="L706:L769" si="11">_xlfn.IFS(OR(ISBLANK(A706),OR(A706=97)),"",A706&gt;=0,A706)</f>
        <v/>
      </c>
    </row>
    <row r="707" spans="1:12" x14ac:dyDescent="0.2">
      <c r="A707" s="18" t="str">
        <f>_xlfn.IFS(OR(ISBLANK(OSSTData!B707),OSSTData!D707=2),"",OR(OSSTData!E707=97,OSSTData!F707=97),97,OR(ISBLANK(OSSTData!E707),ISBLANK(OSSTData!F707)),"",OR(OSSTData!E707&lt;97,OSSTData!F707&lt;97),(OSSTData!E707+OSSTData!F707))</f>
        <v/>
      </c>
      <c r="B707" s="18" t="str">
        <f>_xlfn.IFS(OR(ISBLANK(OSSTData!B707),OSSTData!D707=2),"",OR(ISBLANK(OSSTData!G707),ISBLANK(OSSTData!H707)),"",OR(OSSTData!G707=97,OSSTData!H707=97),97,OR(OSSTData!G707&lt;97,OSSTData!H707&lt;97),(OSSTData!G707+OSSTData!H707))</f>
        <v/>
      </c>
      <c r="C707" s="18" t="str">
        <f>_xlfn.IFS(OR(ISBLANK(OSSTData!B707),OSSTData!D707=2),"",ISBLANK(A707),"",A707=97,97,A707=0,1,A707&lt;97,0)</f>
        <v/>
      </c>
      <c r="D707" s="18" t="str">
        <f>_xlfn.IFS(OR(ISBLANK(OSSTData!B707),OSSTData!D707=2),"",ISBLANK(A707),"",A707=97,97,A707&lt;10,0,A707&gt;=10,1)</f>
        <v/>
      </c>
      <c r="E707" s="18" t="str">
        <f>_xlfn.IFS(OR(ISBLANK(OSSTData!B707),OSSTData!D707=2),"",ISBLANK(A707),"",A707=97,97,A707&lt;20,0,A707&gt;=20,1)</f>
        <v/>
      </c>
      <c r="F707" s="18" t="str">
        <f>_xlfn.IFS(OR(ISBLANK(OSSTData!B707),OSSTData!D707=2),"",ISBLANK(A707),"",A707=97,97,AND(OSSTData!E707=0,OSSTData!F707&gt;0),1,AND(OSSTData!E707&gt;0,OSSTData!F707=0),1,AND(OSSTData!E707=0,OSSTData!F707=0),0,AND(OSSTData!E707&gt;0,OSSTData!F707&gt;0),0)</f>
        <v/>
      </c>
      <c r="G707" s="18" t="str">
        <f>IFERROR(_xlfn.IFS(OR(ISBLANK(OSSTData!B707),OSSTData!D707=2),"",OR(ISBLANK(OSSTData!E707),ISBLANK(OSSTData!F707),ISBLANK(OSSTData!G707),ISBLANK(OSSTData!H707)),"",OR(OSSTData!E707=97,OSSTData!F707=97,OSSTData!G707=97,OSSTData!H707=97),97,AND(OSSTData!E707=0,OSSTData!F707=0,OSSTData!G707=0,OSSTData!H707=0),1,OR(OSSTData!E707&gt;0,OSSTData!F707&gt;0),0),0)</f>
        <v/>
      </c>
      <c r="H707" s="18" t="str">
        <f>_xlfn.IFS(OR(ISBLANK(OSSTData!B707),OSSTData!D707=2),"",OR(ISBLANK(OSSTData!E707),ISBLANK(OSSTData!F707),ISBLANK(OSSTData!G707),ISBLANK(OSSTData!H707)),"",OR(OSSTData!E707=97,OSSTData!F707=97,OSSTData!G707=97,OSSTData!H707=97),97,AND(OSSTData!E707=0,OSSTData!F707=0,OSSTData!G707=0,OSSTData!H707=0),0,AND(OSSTData!E707=0,OSSTData!F707=0,OSSTData!G707=1,OSSTData!H707=1),0,AND(OSSTData!E707=0,OSSTData!F707=0,OSSTData!G707=0,OSSTData!H707=1),1,AND(OSSTData!E707=0,OSSTData!F707=0,OSSTData!G707=1,OSSTData!H707=0),1,AND(OSSTData!E707&gt;0,OSSTData!F707=0,OSSTData!G707=1,OSSTData!H707=0),1,AND(OSSTData!E707=0,OSSTData!F707&gt;0,OSSTData!G707=0,OSSTData!H707=1),1,AND(OSSTData!E707&gt;0,OSSTData!F707&gt;0),0)</f>
        <v/>
      </c>
      <c r="I707" s="18" t="str">
        <f>_xlfn.IFS(OR(ISBLANK(OSSTData!B707),OSSTData!D707=2),"",ISBLANK(OSSTData!N707),"",OSSTData!N707=97,97,OSSTData!N707=0,1,OSSTData!N707&gt;0,0)</f>
        <v/>
      </c>
      <c r="J707" s="18" t="str">
        <f>_xlfn.IFS(OR(ISBLANK(OSSTData!B707),OSSTData!D707=2),"",ISBLANK(OSSTData!O707),"",OSSTData!O707=97,97,OSSTData!O707=0,1,OSSTData!O707&gt;0,0)</f>
        <v/>
      </c>
      <c r="K707" s="18" t="str">
        <f>_xlfn.IFS(OR(ISBLANK(OSSTData!B707),(OSSTData!D707=2)),"",OR(ISBLANK(OSSTData!K707),ISBLANK(OSSTData!J707)),"",OR(OSSTData!K707=97,OSSTData!J707=97),97,AND(OSSTData!K707=0,OSSTData!J707=0),1,OR(OSSTData!K707=1,OSSTData!J707=1),0,AND(OSSTData!K707=1,OSSTData!J707=1),0)</f>
        <v/>
      </c>
      <c r="L707" s="18" t="str">
        <f t="shared" si="11"/>
        <v/>
      </c>
    </row>
    <row r="708" spans="1:12" x14ac:dyDescent="0.2">
      <c r="A708" s="18" t="str">
        <f>_xlfn.IFS(OR(ISBLANK(OSSTData!B708),OSSTData!D708=2),"",OR(OSSTData!E708=97,OSSTData!F708=97),97,OR(ISBLANK(OSSTData!E708),ISBLANK(OSSTData!F708)),"",OR(OSSTData!E708&lt;97,OSSTData!F708&lt;97),(OSSTData!E708+OSSTData!F708))</f>
        <v/>
      </c>
      <c r="B708" s="18" t="str">
        <f>_xlfn.IFS(OR(ISBLANK(OSSTData!B708),OSSTData!D708=2),"",OR(ISBLANK(OSSTData!G708),ISBLANK(OSSTData!H708)),"",OR(OSSTData!G708=97,OSSTData!H708=97),97,OR(OSSTData!G708&lt;97,OSSTData!H708&lt;97),(OSSTData!G708+OSSTData!H708))</f>
        <v/>
      </c>
      <c r="C708" s="18" t="str">
        <f>_xlfn.IFS(OR(ISBLANK(OSSTData!B708),OSSTData!D708=2),"",ISBLANK(A708),"",A708=97,97,A708=0,1,A708&lt;97,0)</f>
        <v/>
      </c>
      <c r="D708" s="18" t="str">
        <f>_xlfn.IFS(OR(ISBLANK(OSSTData!B708),OSSTData!D708=2),"",ISBLANK(A708),"",A708=97,97,A708&lt;10,0,A708&gt;=10,1)</f>
        <v/>
      </c>
      <c r="E708" s="18" t="str">
        <f>_xlfn.IFS(OR(ISBLANK(OSSTData!B708),OSSTData!D708=2),"",ISBLANK(A708),"",A708=97,97,A708&lt;20,0,A708&gt;=20,1)</f>
        <v/>
      </c>
      <c r="F708" s="18" t="str">
        <f>_xlfn.IFS(OR(ISBLANK(OSSTData!B708),OSSTData!D708=2),"",ISBLANK(A708),"",A708=97,97,AND(OSSTData!E708=0,OSSTData!F708&gt;0),1,AND(OSSTData!E708&gt;0,OSSTData!F708=0),1,AND(OSSTData!E708=0,OSSTData!F708=0),0,AND(OSSTData!E708&gt;0,OSSTData!F708&gt;0),0)</f>
        <v/>
      </c>
      <c r="G708" s="18" t="str">
        <f>IFERROR(_xlfn.IFS(OR(ISBLANK(OSSTData!B708),OSSTData!D708=2),"",OR(ISBLANK(OSSTData!E708),ISBLANK(OSSTData!F708),ISBLANK(OSSTData!G708),ISBLANK(OSSTData!H708)),"",OR(OSSTData!E708=97,OSSTData!F708=97,OSSTData!G708=97,OSSTData!H708=97),97,AND(OSSTData!E708=0,OSSTData!F708=0,OSSTData!G708=0,OSSTData!H708=0),1,OR(OSSTData!E708&gt;0,OSSTData!F708&gt;0),0),0)</f>
        <v/>
      </c>
      <c r="H708" s="18" t="str">
        <f>_xlfn.IFS(OR(ISBLANK(OSSTData!B708),OSSTData!D708=2),"",OR(ISBLANK(OSSTData!E708),ISBLANK(OSSTData!F708),ISBLANK(OSSTData!G708),ISBLANK(OSSTData!H708)),"",OR(OSSTData!E708=97,OSSTData!F708=97,OSSTData!G708=97,OSSTData!H708=97),97,AND(OSSTData!E708=0,OSSTData!F708=0,OSSTData!G708=0,OSSTData!H708=0),0,AND(OSSTData!E708=0,OSSTData!F708=0,OSSTData!G708=1,OSSTData!H708=1),0,AND(OSSTData!E708=0,OSSTData!F708=0,OSSTData!G708=0,OSSTData!H708=1),1,AND(OSSTData!E708=0,OSSTData!F708=0,OSSTData!G708=1,OSSTData!H708=0),1,AND(OSSTData!E708&gt;0,OSSTData!F708=0,OSSTData!G708=1,OSSTData!H708=0),1,AND(OSSTData!E708=0,OSSTData!F708&gt;0,OSSTData!G708=0,OSSTData!H708=1),1,AND(OSSTData!E708&gt;0,OSSTData!F708&gt;0),0)</f>
        <v/>
      </c>
      <c r="I708" s="18" t="str">
        <f>_xlfn.IFS(OR(ISBLANK(OSSTData!B708),OSSTData!D708=2),"",ISBLANK(OSSTData!N708),"",OSSTData!N708=97,97,OSSTData!N708=0,1,OSSTData!N708&gt;0,0)</f>
        <v/>
      </c>
      <c r="J708" s="18" t="str">
        <f>_xlfn.IFS(OR(ISBLANK(OSSTData!B708),OSSTData!D708=2),"",ISBLANK(OSSTData!O708),"",OSSTData!O708=97,97,OSSTData!O708=0,1,OSSTData!O708&gt;0,0)</f>
        <v/>
      </c>
      <c r="K708" s="18" t="str">
        <f>_xlfn.IFS(OR(ISBLANK(OSSTData!B708),(OSSTData!D708=2)),"",OR(ISBLANK(OSSTData!K708),ISBLANK(OSSTData!J708)),"",OR(OSSTData!K708=97,OSSTData!J708=97),97,AND(OSSTData!K708=0,OSSTData!J708=0),1,OR(OSSTData!K708=1,OSSTData!J708=1),0,AND(OSSTData!K708=1,OSSTData!J708=1),0)</f>
        <v/>
      </c>
      <c r="L708" s="18" t="str">
        <f t="shared" si="11"/>
        <v/>
      </c>
    </row>
    <row r="709" spans="1:12" x14ac:dyDescent="0.2">
      <c r="A709" s="18" t="str">
        <f>_xlfn.IFS(OR(ISBLANK(OSSTData!B709),OSSTData!D709=2),"",OR(OSSTData!E709=97,OSSTData!F709=97),97,OR(ISBLANK(OSSTData!E709),ISBLANK(OSSTData!F709)),"",OR(OSSTData!E709&lt;97,OSSTData!F709&lt;97),(OSSTData!E709+OSSTData!F709))</f>
        <v/>
      </c>
      <c r="B709" s="18" t="str">
        <f>_xlfn.IFS(OR(ISBLANK(OSSTData!B709),OSSTData!D709=2),"",OR(ISBLANK(OSSTData!G709),ISBLANK(OSSTData!H709)),"",OR(OSSTData!G709=97,OSSTData!H709=97),97,OR(OSSTData!G709&lt;97,OSSTData!H709&lt;97),(OSSTData!G709+OSSTData!H709))</f>
        <v/>
      </c>
      <c r="C709" s="18" t="str">
        <f>_xlfn.IFS(OR(ISBLANK(OSSTData!B709),OSSTData!D709=2),"",ISBLANK(A709),"",A709=97,97,A709=0,1,A709&lt;97,0)</f>
        <v/>
      </c>
      <c r="D709" s="18" t="str">
        <f>_xlfn.IFS(OR(ISBLANK(OSSTData!B709),OSSTData!D709=2),"",ISBLANK(A709),"",A709=97,97,A709&lt;10,0,A709&gt;=10,1)</f>
        <v/>
      </c>
      <c r="E709" s="18" t="str">
        <f>_xlfn.IFS(OR(ISBLANK(OSSTData!B709),OSSTData!D709=2),"",ISBLANK(A709),"",A709=97,97,A709&lt;20,0,A709&gt;=20,1)</f>
        <v/>
      </c>
      <c r="F709" s="18" t="str">
        <f>_xlfn.IFS(OR(ISBLANK(OSSTData!B709),OSSTData!D709=2),"",ISBLANK(A709),"",A709=97,97,AND(OSSTData!E709=0,OSSTData!F709&gt;0),1,AND(OSSTData!E709&gt;0,OSSTData!F709=0),1,AND(OSSTData!E709=0,OSSTData!F709=0),0,AND(OSSTData!E709&gt;0,OSSTData!F709&gt;0),0)</f>
        <v/>
      </c>
      <c r="G709" s="18" t="str">
        <f>IFERROR(_xlfn.IFS(OR(ISBLANK(OSSTData!B709),OSSTData!D709=2),"",OR(ISBLANK(OSSTData!E709),ISBLANK(OSSTData!F709),ISBLANK(OSSTData!G709),ISBLANK(OSSTData!H709)),"",OR(OSSTData!E709=97,OSSTData!F709=97,OSSTData!G709=97,OSSTData!H709=97),97,AND(OSSTData!E709=0,OSSTData!F709=0,OSSTData!G709=0,OSSTData!H709=0),1,OR(OSSTData!E709&gt;0,OSSTData!F709&gt;0),0),0)</f>
        <v/>
      </c>
      <c r="H709" s="18" t="str">
        <f>_xlfn.IFS(OR(ISBLANK(OSSTData!B709),OSSTData!D709=2),"",OR(ISBLANK(OSSTData!E709),ISBLANK(OSSTData!F709),ISBLANK(OSSTData!G709),ISBLANK(OSSTData!H709)),"",OR(OSSTData!E709=97,OSSTData!F709=97,OSSTData!G709=97,OSSTData!H709=97),97,AND(OSSTData!E709=0,OSSTData!F709=0,OSSTData!G709=0,OSSTData!H709=0),0,AND(OSSTData!E709=0,OSSTData!F709=0,OSSTData!G709=1,OSSTData!H709=1),0,AND(OSSTData!E709=0,OSSTData!F709=0,OSSTData!G709=0,OSSTData!H709=1),1,AND(OSSTData!E709=0,OSSTData!F709=0,OSSTData!G709=1,OSSTData!H709=0),1,AND(OSSTData!E709&gt;0,OSSTData!F709=0,OSSTData!G709=1,OSSTData!H709=0),1,AND(OSSTData!E709=0,OSSTData!F709&gt;0,OSSTData!G709=0,OSSTData!H709=1),1,AND(OSSTData!E709&gt;0,OSSTData!F709&gt;0),0)</f>
        <v/>
      </c>
      <c r="I709" s="18" t="str">
        <f>_xlfn.IFS(OR(ISBLANK(OSSTData!B709),OSSTData!D709=2),"",ISBLANK(OSSTData!N709),"",OSSTData!N709=97,97,OSSTData!N709=0,1,OSSTData!N709&gt;0,0)</f>
        <v/>
      </c>
      <c r="J709" s="18" t="str">
        <f>_xlfn.IFS(OR(ISBLANK(OSSTData!B709),OSSTData!D709=2),"",ISBLANK(OSSTData!O709),"",OSSTData!O709=97,97,OSSTData!O709=0,1,OSSTData!O709&gt;0,0)</f>
        <v/>
      </c>
      <c r="K709" s="18" t="str">
        <f>_xlfn.IFS(OR(ISBLANK(OSSTData!B709),(OSSTData!D709=2)),"",OR(ISBLANK(OSSTData!K709),ISBLANK(OSSTData!J709)),"",OR(OSSTData!K709=97,OSSTData!J709=97),97,AND(OSSTData!K709=0,OSSTData!J709=0),1,OR(OSSTData!K709=1,OSSTData!J709=1),0,AND(OSSTData!K709=1,OSSTData!J709=1),0)</f>
        <v/>
      </c>
      <c r="L709" s="18" t="str">
        <f t="shared" si="11"/>
        <v/>
      </c>
    </row>
    <row r="710" spans="1:12" x14ac:dyDescent="0.2">
      <c r="A710" s="18" t="str">
        <f>_xlfn.IFS(OR(ISBLANK(OSSTData!B710),OSSTData!D710=2),"",OR(OSSTData!E710=97,OSSTData!F710=97),97,OR(ISBLANK(OSSTData!E710),ISBLANK(OSSTData!F710)),"",OR(OSSTData!E710&lt;97,OSSTData!F710&lt;97),(OSSTData!E710+OSSTData!F710))</f>
        <v/>
      </c>
      <c r="B710" s="18" t="str">
        <f>_xlfn.IFS(OR(ISBLANK(OSSTData!B710),OSSTData!D710=2),"",OR(ISBLANK(OSSTData!G710),ISBLANK(OSSTData!H710)),"",OR(OSSTData!G710=97,OSSTData!H710=97),97,OR(OSSTData!G710&lt;97,OSSTData!H710&lt;97),(OSSTData!G710+OSSTData!H710))</f>
        <v/>
      </c>
      <c r="C710" s="18" t="str">
        <f>_xlfn.IFS(OR(ISBLANK(OSSTData!B710),OSSTData!D710=2),"",ISBLANK(A710),"",A710=97,97,A710=0,1,A710&lt;97,0)</f>
        <v/>
      </c>
      <c r="D710" s="18" t="str">
        <f>_xlfn.IFS(OR(ISBLANK(OSSTData!B710),OSSTData!D710=2),"",ISBLANK(A710),"",A710=97,97,A710&lt;10,0,A710&gt;=10,1)</f>
        <v/>
      </c>
      <c r="E710" s="18" t="str">
        <f>_xlfn.IFS(OR(ISBLANK(OSSTData!B710),OSSTData!D710=2),"",ISBLANK(A710),"",A710=97,97,A710&lt;20,0,A710&gt;=20,1)</f>
        <v/>
      </c>
      <c r="F710" s="18" t="str">
        <f>_xlfn.IFS(OR(ISBLANK(OSSTData!B710),OSSTData!D710=2),"",ISBLANK(A710),"",A710=97,97,AND(OSSTData!E710=0,OSSTData!F710&gt;0),1,AND(OSSTData!E710&gt;0,OSSTData!F710=0),1,AND(OSSTData!E710=0,OSSTData!F710=0),0,AND(OSSTData!E710&gt;0,OSSTData!F710&gt;0),0)</f>
        <v/>
      </c>
      <c r="G710" s="18" t="str">
        <f>IFERROR(_xlfn.IFS(OR(ISBLANK(OSSTData!B710),OSSTData!D710=2),"",OR(ISBLANK(OSSTData!E710),ISBLANK(OSSTData!F710),ISBLANK(OSSTData!G710),ISBLANK(OSSTData!H710)),"",OR(OSSTData!E710=97,OSSTData!F710=97,OSSTData!G710=97,OSSTData!H710=97),97,AND(OSSTData!E710=0,OSSTData!F710=0,OSSTData!G710=0,OSSTData!H710=0),1,OR(OSSTData!E710&gt;0,OSSTData!F710&gt;0),0),0)</f>
        <v/>
      </c>
      <c r="H710" s="18" t="str">
        <f>_xlfn.IFS(OR(ISBLANK(OSSTData!B710),OSSTData!D710=2),"",OR(ISBLANK(OSSTData!E710),ISBLANK(OSSTData!F710),ISBLANK(OSSTData!G710),ISBLANK(OSSTData!H710)),"",OR(OSSTData!E710=97,OSSTData!F710=97,OSSTData!G710=97,OSSTData!H710=97),97,AND(OSSTData!E710=0,OSSTData!F710=0,OSSTData!G710=0,OSSTData!H710=0),0,AND(OSSTData!E710=0,OSSTData!F710=0,OSSTData!G710=1,OSSTData!H710=1),0,AND(OSSTData!E710=0,OSSTData!F710=0,OSSTData!G710=0,OSSTData!H710=1),1,AND(OSSTData!E710=0,OSSTData!F710=0,OSSTData!G710=1,OSSTData!H710=0),1,AND(OSSTData!E710&gt;0,OSSTData!F710=0,OSSTData!G710=1,OSSTData!H710=0),1,AND(OSSTData!E710=0,OSSTData!F710&gt;0,OSSTData!G710=0,OSSTData!H710=1),1,AND(OSSTData!E710&gt;0,OSSTData!F710&gt;0),0)</f>
        <v/>
      </c>
      <c r="I710" s="18" t="str">
        <f>_xlfn.IFS(OR(ISBLANK(OSSTData!B710),OSSTData!D710=2),"",ISBLANK(OSSTData!N710),"",OSSTData!N710=97,97,OSSTData!N710=0,1,OSSTData!N710&gt;0,0)</f>
        <v/>
      </c>
      <c r="J710" s="18" t="str">
        <f>_xlfn.IFS(OR(ISBLANK(OSSTData!B710),OSSTData!D710=2),"",ISBLANK(OSSTData!O710),"",OSSTData!O710=97,97,OSSTData!O710=0,1,OSSTData!O710&gt;0,0)</f>
        <v/>
      </c>
      <c r="K710" s="18" t="str">
        <f>_xlfn.IFS(OR(ISBLANK(OSSTData!B710),(OSSTData!D710=2)),"",OR(ISBLANK(OSSTData!K710),ISBLANK(OSSTData!J710)),"",OR(OSSTData!K710=97,OSSTData!J710=97),97,AND(OSSTData!K710=0,OSSTData!J710=0),1,OR(OSSTData!K710=1,OSSTData!J710=1),0,AND(OSSTData!K710=1,OSSTData!J710=1),0)</f>
        <v/>
      </c>
      <c r="L710" s="18" t="str">
        <f t="shared" si="11"/>
        <v/>
      </c>
    </row>
    <row r="711" spans="1:12" x14ac:dyDescent="0.2">
      <c r="A711" s="18" t="str">
        <f>_xlfn.IFS(OR(ISBLANK(OSSTData!B711),OSSTData!D711=2),"",OR(OSSTData!E711=97,OSSTData!F711=97),97,OR(ISBLANK(OSSTData!E711),ISBLANK(OSSTData!F711)),"",OR(OSSTData!E711&lt;97,OSSTData!F711&lt;97),(OSSTData!E711+OSSTData!F711))</f>
        <v/>
      </c>
      <c r="B711" s="18" t="str">
        <f>_xlfn.IFS(OR(ISBLANK(OSSTData!B711),OSSTData!D711=2),"",OR(ISBLANK(OSSTData!G711),ISBLANK(OSSTData!H711)),"",OR(OSSTData!G711=97,OSSTData!H711=97),97,OR(OSSTData!G711&lt;97,OSSTData!H711&lt;97),(OSSTData!G711+OSSTData!H711))</f>
        <v/>
      </c>
      <c r="C711" s="18" t="str">
        <f>_xlfn.IFS(OR(ISBLANK(OSSTData!B711),OSSTData!D711=2),"",ISBLANK(A711),"",A711=97,97,A711=0,1,A711&lt;97,0)</f>
        <v/>
      </c>
      <c r="D711" s="18" t="str">
        <f>_xlfn.IFS(OR(ISBLANK(OSSTData!B711),OSSTData!D711=2),"",ISBLANK(A711),"",A711=97,97,A711&lt;10,0,A711&gt;=10,1)</f>
        <v/>
      </c>
      <c r="E711" s="18" t="str">
        <f>_xlfn.IFS(OR(ISBLANK(OSSTData!B711),OSSTData!D711=2),"",ISBLANK(A711),"",A711=97,97,A711&lt;20,0,A711&gt;=20,1)</f>
        <v/>
      </c>
      <c r="F711" s="18" t="str">
        <f>_xlfn.IFS(OR(ISBLANK(OSSTData!B711),OSSTData!D711=2),"",ISBLANK(A711),"",A711=97,97,AND(OSSTData!E711=0,OSSTData!F711&gt;0),1,AND(OSSTData!E711&gt;0,OSSTData!F711=0),1,AND(OSSTData!E711=0,OSSTData!F711=0),0,AND(OSSTData!E711&gt;0,OSSTData!F711&gt;0),0)</f>
        <v/>
      </c>
      <c r="G711" s="18" t="str">
        <f>IFERROR(_xlfn.IFS(OR(ISBLANK(OSSTData!B711),OSSTData!D711=2),"",OR(ISBLANK(OSSTData!E711),ISBLANK(OSSTData!F711),ISBLANK(OSSTData!G711),ISBLANK(OSSTData!H711)),"",OR(OSSTData!E711=97,OSSTData!F711=97,OSSTData!G711=97,OSSTData!H711=97),97,AND(OSSTData!E711=0,OSSTData!F711=0,OSSTData!G711=0,OSSTData!H711=0),1,OR(OSSTData!E711&gt;0,OSSTData!F711&gt;0),0),0)</f>
        <v/>
      </c>
      <c r="H711" s="18" t="str">
        <f>_xlfn.IFS(OR(ISBLANK(OSSTData!B711),OSSTData!D711=2),"",OR(ISBLANK(OSSTData!E711),ISBLANK(OSSTData!F711),ISBLANK(OSSTData!G711),ISBLANK(OSSTData!H711)),"",OR(OSSTData!E711=97,OSSTData!F711=97,OSSTData!G711=97,OSSTData!H711=97),97,AND(OSSTData!E711=0,OSSTData!F711=0,OSSTData!G711=0,OSSTData!H711=0),0,AND(OSSTData!E711=0,OSSTData!F711=0,OSSTData!G711=1,OSSTData!H711=1),0,AND(OSSTData!E711=0,OSSTData!F711=0,OSSTData!G711=0,OSSTData!H711=1),1,AND(OSSTData!E711=0,OSSTData!F711=0,OSSTData!G711=1,OSSTData!H711=0),1,AND(OSSTData!E711&gt;0,OSSTData!F711=0,OSSTData!G711=1,OSSTData!H711=0),1,AND(OSSTData!E711=0,OSSTData!F711&gt;0,OSSTData!G711=0,OSSTData!H711=1),1,AND(OSSTData!E711&gt;0,OSSTData!F711&gt;0),0)</f>
        <v/>
      </c>
      <c r="I711" s="18" t="str">
        <f>_xlfn.IFS(OR(ISBLANK(OSSTData!B711),OSSTData!D711=2),"",ISBLANK(OSSTData!N711),"",OSSTData!N711=97,97,OSSTData!N711=0,1,OSSTData!N711&gt;0,0)</f>
        <v/>
      </c>
      <c r="J711" s="18" t="str">
        <f>_xlfn.IFS(OR(ISBLANK(OSSTData!B711),OSSTData!D711=2),"",ISBLANK(OSSTData!O711),"",OSSTData!O711=97,97,OSSTData!O711=0,1,OSSTData!O711&gt;0,0)</f>
        <v/>
      </c>
      <c r="K711" s="18" t="str">
        <f>_xlfn.IFS(OR(ISBLANK(OSSTData!B711),(OSSTData!D711=2)),"",OR(ISBLANK(OSSTData!K711),ISBLANK(OSSTData!J711)),"",OR(OSSTData!K711=97,OSSTData!J711=97),97,AND(OSSTData!K711=0,OSSTData!J711=0),1,OR(OSSTData!K711=1,OSSTData!J711=1),0,AND(OSSTData!K711=1,OSSTData!J711=1),0)</f>
        <v/>
      </c>
      <c r="L711" s="18" t="str">
        <f t="shared" si="11"/>
        <v/>
      </c>
    </row>
    <row r="712" spans="1:12" x14ac:dyDescent="0.2">
      <c r="A712" s="18" t="str">
        <f>_xlfn.IFS(OR(ISBLANK(OSSTData!B712),OSSTData!D712=2),"",OR(OSSTData!E712=97,OSSTData!F712=97),97,OR(ISBLANK(OSSTData!E712),ISBLANK(OSSTData!F712)),"",OR(OSSTData!E712&lt;97,OSSTData!F712&lt;97),(OSSTData!E712+OSSTData!F712))</f>
        <v/>
      </c>
      <c r="B712" s="18" t="str">
        <f>_xlfn.IFS(OR(ISBLANK(OSSTData!B712),OSSTData!D712=2),"",OR(ISBLANK(OSSTData!G712),ISBLANK(OSSTData!H712)),"",OR(OSSTData!G712=97,OSSTData!H712=97),97,OR(OSSTData!G712&lt;97,OSSTData!H712&lt;97),(OSSTData!G712+OSSTData!H712))</f>
        <v/>
      </c>
      <c r="C712" s="18" t="str">
        <f>_xlfn.IFS(OR(ISBLANK(OSSTData!B712),OSSTData!D712=2),"",ISBLANK(A712),"",A712=97,97,A712=0,1,A712&lt;97,0)</f>
        <v/>
      </c>
      <c r="D712" s="18" t="str">
        <f>_xlfn.IFS(OR(ISBLANK(OSSTData!B712),OSSTData!D712=2),"",ISBLANK(A712),"",A712=97,97,A712&lt;10,0,A712&gt;=10,1)</f>
        <v/>
      </c>
      <c r="E712" s="18" t="str">
        <f>_xlfn.IFS(OR(ISBLANK(OSSTData!B712),OSSTData!D712=2),"",ISBLANK(A712),"",A712=97,97,A712&lt;20,0,A712&gt;=20,1)</f>
        <v/>
      </c>
      <c r="F712" s="18" t="str">
        <f>_xlfn.IFS(OR(ISBLANK(OSSTData!B712),OSSTData!D712=2),"",ISBLANK(A712),"",A712=97,97,AND(OSSTData!E712=0,OSSTData!F712&gt;0),1,AND(OSSTData!E712&gt;0,OSSTData!F712=0),1,AND(OSSTData!E712=0,OSSTData!F712=0),0,AND(OSSTData!E712&gt;0,OSSTData!F712&gt;0),0)</f>
        <v/>
      </c>
      <c r="G712" s="18" t="str">
        <f>IFERROR(_xlfn.IFS(OR(ISBLANK(OSSTData!B712),OSSTData!D712=2),"",OR(ISBLANK(OSSTData!E712),ISBLANK(OSSTData!F712),ISBLANK(OSSTData!G712),ISBLANK(OSSTData!H712)),"",OR(OSSTData!E712=97,OSSTData!F712=97,OSSTData!G712=97,OSSTData!H712=97),97,AND(OSSTData!E712=0,OSSTData!F712=0,OSSTData!G712=0,OSSTData!H712=0),1,OR(OSSTData!E712&gt;0,OSSTData!F712&gt;0),0),0)</f>
        <v/>
      </c>
      <c r="H712" s="18" t="str">
        <f>_xlfn.IFS(OR(ISBLANK(OSSTData!B712),OSSTData!D712=2),"",OR(ISBLANK(OSSTData!E712),ISBLANK(OSSTData!F712),ISBLANK(OSSTData!G712),ISBLANK(OSSTData!H712)),"",OR(OSSTData!E712=97,OSSTData!F712=97,OSSTData!G712=97,OSSTData!H712=97),97,AND(OSSTData!E712=0,OSSTData!F712=0,OSSTData!G712=0,OSSTData!H712=0),0,AND(OSSTData!E712=0,OSSTData!F712=0,OSSTData!G712=1,OSSTData!H712=1),0,AND(OSSTData!E712=0,OSSTData!F712=0,OSSTData!G712=0,OSSTData!H712=1),1,AND(OSSTData!E712=0,OSSTData!F712=0,OSSTData!G712=1,OSSTData!H712=0),1,AND(OSSTData!E712&gt;0,OSSTData!F712=0,OSSTData!G712=1,OSSTData!H712=0),1,AND(OSSTData!E712=0,OSSTData!F712&gt;0,OSSTData!G712=0,OSSTData!H712=1),1,AND(OSSTData!E712&gt;0,OSSTData!F712&gt;0),0)</f>
        <v/>
      </c>
      <c r="I712" s="18" t="str">
        <f>_xlfn.IFS(OR(ISBLANK(OSSTData!B712),OSSTData!D712=2),"",ISBLANK(OSSTData!N712),"",OSSTData!N712=97,97,OSSTData!N712=0,1,OSSTData!N712&gt;0,0)</f>
        <v/>
      </c>
      <c r="J712" s="18" t="str">
        <f>_xlfn.IFS(OR(ISBLANK(OSSTData!B712),OSSTData!D712=2),"",ISBLANK(OSSTData!O712),"",OSSTData!O712=97,97,OSSTData!O712=0,1,OSSTData!O712&gt;0,0)</f>
        <v/>
      </c>
      <c r="K712" s="18" t="str">
        <f>_xlfn.IFS(OR(ISBLANK(OSSTData!B712),(OSSTData!D712=2)),"",OR(ISBLANK(OSSTData!K712),ISBLANK(OSSTData!J712)),"",OR(OSSTData!K712=97,OSSTData!J712=97),97,AND(OSSTData!K712=0,OSSTData!J712=0),1,OR(OSSTData!K712=1,OSSTData!J712=1),0,AND(OSSTData!K712=1,OSSTData!J712=1),0)</f>
        <v/>
      </c>
      <c r="L712" s="18" t="str">
        <f t="shared" si="11"/>
        <v/>
      </c>
    </row>
    <row r="713" spans="1:12" x14ac:dyDescent="0.2">
      <c r="A713" s="18" t="str">
        <f>_xlfn.IFS(OR(ISBLANK(OSSTData!B713),OSSTData!D713=2),"",OR(OSSTData!E713=97,OSSTData!F713=97),97,OR(ISBLANK(OSSTData!E713),ISBLANK(OSSTData!F713)),"",OR(OSSTData!E713&lt;97,OSSTData!F713&lt;97),(OSSTData!E713+OSSTData!F713))</f>
        <v/>
      </c>
      <c r="B713" s="18" t="str">
        <f>_xlfn.IFS(OR(ISBLANK(OSSTData!B713),OSSTData!D713=2),"",OR(ISBLANK(OSSTData!G713),ISBLANK(OSSTData!H713)),"",OR(OSSTData!G713=97,OSSTData!H713=97),97,OR(OSSTData!G713&lt;97,OSSTData!H713&lt;97),(OSSTData!G713+OSSTData!H713))</f>
        <v/>
      </c>
      <c r="C713" s="18" t="str">
        <f>_xlfn.IFS(OR(ISBLANK(OSSTData!B713),OSSTData!D713=2),"",ISBLANK(A713),"",A713=97,97,A713=0,1,A713&lt;97,0)</f>
        <v/>
      </c>
      <c r="D713" s="18" t="str">
        <f>_xlfn.IFS(OR(ISBLANK(OSSTData!B713),OSSTData!D713=2),"",ISBLANK(A713),"",A713=97,97,A713&lt;10,0,A713&gt;=10,1)</f>
        <v/>
      </c>
      <c r="E713" s="18" t="str">
        <f>_xlfn.IFS(OR(ISBLANK(OSSTData!B713),OSSTData!D713=2),"",ISBLANK(A713),"",A713=97,97,A713&lt;20,0,A713&gt;=20,1)</f>
        <v/>
      </c>
      <c r="F713" s="18" t="str">
        <f>_xlfn.IFS(OR(ISBLANK(OSSTData!B713),OSSTData!D713=2),"",ISBLANK(A713),"",A713=97,97,AND(OSSTData!E713=0,OSSTData!F713&gt;0),1,AND(OSSTData!E713&gt;0,OSSTData!F713=0),1,AND(OSSTData!E713=0,OSSTData!F713=0),0,AND(OSSTData!E713&gt;0,OSSTData!F713&gt;0),0)</f>
        <v/>
      </c>
      <c r="G713" s="18" t="str">
        <f>IFERROR(_xlfn.IFS(OR(ISBLANK(OSSTData!B713),OSSTData!D713=2),"",OR(ISBLANK(OSSTData!E713),ISBLANK(OSSTData!F713),ISBLANK(OSSTData!G713),ISBLANK(OSSTData!H713)),"",OR(OSSTData!E713=97,OSSTData!F713=97,OSSTData!G713=97,OSSTData!H713=97),97,AND(OSSTData!E713=0,OSSTData!F713=0,OSSTData!G713=0,OSSTData!H713=0),1,OR(OSSTData!E713&gt;0,OSSTData!F713&gt;0),0),0)</f>
        <v/>
      </c>
      <c r="H713" s="18" t="str">
        <f>_xlfn.IFS(OR(ISBLANK(OSSTData!B713),OSSTData!D713=2),"",OR(ISBLANK(OSSTData!E713),ISBLANK(OSSTData!F713),ISBLANK(OSSTData!G713),ISBLANK(OSSTData!H713)),"",OR(OSSTData!E713=97,OSSTData!F713=97,OSSTData!G713=97,OSSTData!H713=97),97,AND(OSSTData!E713=0,OSSTData!F713=0,OSSTData!G713=0,OSSTData!H713=0),0,AND(OSSTData!E713=0,OSSTData!F713=0,OSSTData!G713=1,OSSTData!H713=1),0,AND(OSSTData!E713=0,OSSTData!F713=0,OSSTData!G713=0,OSSTData!H713=1),1,AND(OSSTData!E713=0,OSSTData!F713=0,OSSTData!G713=1,OSSTData!H713=0),1,AND(OSSTData!E713&gt;0,OSSTData!F713=0,OSSTData!G713=1,OSSTData!H713=0),1,AND(OSSTData!E713=0,OSSTData!F713&gt;0,OSSTData!G713=0,OSSTData!H713=1),1,AND(OSSTData!E713&gt;0,OSSTData!F713&gt;0),0)</f>
        <v/>
      </c>
      <c r="I713" s="18" t="str">
        <f>_xlfn.IFS(OR(ISBLANK(OSSTData!B713),OSSTData!D713=2),"",ISBLANK(OSSTData!N713),"",OSSTData!N713=97,97,OSSTData!N713=0,1,OSSTData!N713&gt;0,0)</f>
        <v/>
      </c>
      <c r="J713" s="18" t="str">
        <f>_xlfn.IFS(OR(ISBLANK(OSSTData!B713),OSSTData!D713=2),"",ISBLANK(OSSTData!O713),"",OSSTData!O713=97,97,OSSTData!O713=0,1,OSSTData!O713&gt;0,0)</f>
        <v/>
      </c>
      <c r="K713" s="18" t="str">
        <f>_xlfn.IFS(OR(ISBLANK(OSSTData!B713),(OSSTData!D713=2)),"",OR(ISBLANK(OSSTData!K713),ISBLANK(OSSTData!J713)),"",OR(OSSTData!K713=97,OSSTData!J713=97),97,AND(OSSTData!K713=0,OSSTData!J713=0),1,OR(OSSTData!K713=1,OSSTData!J713=1),0,AND(OSSTData!K713=1,OSSTData!J713=1),0)</f>
        <v/>
      </c>
      <c r="L713" s="18" t="str">
        <f t="shared" si="11"/>
        <v/>
      </c>
    </row>
    <row r="714" spans="1:12" x14ac:dyDescent="0.2">
      <c r="A714" s="18" t="str">
        <f>_xlfn.IFS(OR(ISBLANK(OSSTData!B714),OSSTData!D714=2),"",OR(OSSTData!E714=97,OSSTData!F714=97),97,OR(ISBLANK(OSSTData!E714),ISBLANK(OSSTData!F714)),"",OR(OSSTData!E714&lt;97,OSSTData!F714&lt;97),(OSSTData!E714+OSSTData!F714))</f>
        <v/>
      </c>
      <c r="B714" s="18" t="str">
        <f>_xlfn.IFS(OR(ISBLANK(OSSTData!B714),OSSTData!D714=2),"",OR(ISBLANK(OSSTData!G714),ISBLANK(OSSTData!H714)),"",OR(OSSTData!G714=97,OSSTData!H714=97),97,OR(OSSTData!G714&lt;97,OSSTData!H714&lt;97),(OSSTData!G714+OSSTData!H714))</f>
        <v/>
      </c>
      <c r="C714" s="18" t="str">
        <f>_xlfn.IFS(OR(ISBLANK(OSSTData!B714),OSSTData!D714=2),"",ISBLANK(A714),"",A714=97,97,A714=0,1,A714&lt;97,0)</f>
        <v/>
      </c>
      <c r="D714" s="18" t="str">
        <f>_xlfn.IFS(OR(ISBLANK(OSSTData!B714),OSSTData!D714=2),"",ISBLANK(A714),"",A714=97,97,A714&lt;10,0,A714&gt;=10,1)</f>
        <v/>
      </c>
      <c r="E714" s="18" t="str">
        <f>_xlfn.IFS(OR(ISBLANK(OSSTData!B714),OSSTData!D714=2),"",ISBLANK(A714),"",A714=97,97,A714&lt;20,0,A714&gt;=20,1)</f>
        <v/>
      </c>
      <c r="F714" s="18" t="str">
        <f>_xlfn.IFS(OR(ISBLANK(OSSTData!B714),OSSTData!D714=2),"",ISBLANK(A714),"",A714=97,97,AND(OSSTData!E714=0,OSSTData!F714&gt;0),1,AND(OSSTData!E714&gt;0,OSSTData!F714=0),1,AND(OSSTData!E714=0,OSSTData!F714=0),0,AND(OSSTData!E714&gt;0,OSSTData!F714&gt;0),0)</f>
        <v/>
      </c>
      <c r="G714" s="18" t="str">
        <f>IFERROR(_xlfn.IFS(OR(ISBLANK(OSSTData!B714),OSSTData!D714=2),"",OR(ISBLANK(OSSTData!E714),ISBLANK(OSSTData!F714),ISBLANK(OSSTData!G714),ISBLANK(OSSTData!H714)),"",OR(OSSTData!E714=97,OSSTData!F714=97,OSSTData!G714=97,OSSTData!H714=97),97,AND(OSSTData!E714=0,OSSTData!F714=0,OSSTData!G714=0,OSSTData!H714=0),1,OR(OSSTData!E714&gt;0,OSSTData!F714&gt;0),0),0)</f>
        <v/>
      </c>
      <c r="H714" s="18" t="str">
        <f>_xlfn.IFS(OR(ISBLANK(OSSTData!B714),OSSTData!D714=2),"",OR(ISBLANK(OSSTData!E714),ISBLANK(OSSTData!F714),ISBLANK(OSSTData!G714),ISBLANK(OSSTData!H714)),"",OR(OSSTData!E714=97,OSSTData!F714=97,OSSTData!G714=97,OSSTData!H714=97),97,AND(OSSTData!E714=0,OSSTData!F714=0,OSSTData!G714=0,OSSTData!H714=0),0,AND(OSSTData!E714=0,OSSTData!F714=0,OSSTData!G714=1,OSSTData!H714=1),0,AND(OSSTData!E714=0,OSSTData!F714=0,OSSTData!G714=0,OSSTData!H714=1),1,AND(OSSTData!E714=0,OSSTData!F714=0,OSSTData!G714=1,OSSTData!H714=0),1,AND(OSSTData!E714&gt;0,OSSTData!F714=0,OSSTData!G714=1,OSSTData!H714=0),1,AND(OSSTData!E714=0,OSSTData!F714&gt;0,OSSTData!G714=0,OSSTData!H714=1),1,AND(OSSTData!E714&gt;0,OSSTData!F714&gt;0),0)</f>
        <v/>
      </c>
      <c r="I714" s="18" t="str">
        <f>_xlfn.IFS(OR(ISBLANK(OSSTData!B714),OSSTData!D714=2),"",ISBLANK(OSSTData!N714),"",OSSTData!N714=97,97,OSSTData!N714=0,1,OSSTData!N714&gt;0,0)</f>
        <v/>
      </c>
      <c r="J714" s="18" t="str">
        <f>_xlfn.IFS(OR(ISBLANK(OSSTData!B714),OSSTData!D714=2),"",ISBLANK(OSSTData!O714),"",OSSTData!O714=97,97,OSSTData!O714=0,1,OSSTData!O714&gt;0,0)</f>
        <v/>
      </c>
      <c r="K714" s="18" t="str">
        <f>_xlfn.IFS(OR(ISBLANK(OSSTData!B714),(OSSTData!D714=2)),"",OR(ISBLANK(OSSTData!K714),ISBLANK(OSSTData!J714)),"",OR(OSSTData!K714=97,OSSTData!J714=97),97,AND(OSSTData!K714=0,OSSTData!J714=0),1,OR(OSSTData!K714=1,OSSTData!J714=1),0,AND(OSSTData!K714=1,OSSTData!J714=1),0)</f>
        <v/>
      </c>
      <c r="L714" s="18" t="str">
        <f t="shared" si="11"/>
        <v/>
      </c>
    </row>
    <row r="715" spans="1:12" x14ac:dyDescent="0.2">
      <c r="A715" s="18" t="str">
        <f>_xlfn.IFS(OR(ISBLANK(OSSTData!B715),OSSTData!D715=2),"",OR(OSSTData!E715=97,OSSTData!F715=97),97,OR(ISBLANK(OSSTData!E715),ISBLANK(OSSTData!F715)),"",OR(OSSTData!E715&lt;97,OSSTData!F715&lt;97),(OSSTData!E715+OSSTData!F715))</f>
        <v/>
      </c>
      <c r="B715" s="18" t="str">
        <f>_xlfn.IFS(OR(ISBLANK(OSSTData!B715),OSSTData!D715=2),"",OR(ISBLANK(OSSTData!G715),ISBLANK(OSSTData!H715)),"",OR(OSSTData!G715=97,OSSTData!H715=97),97,OR(OSSTData!G715&lt;97,OSSTData!H715&lt;97),(OSSTData!G715+OSSTData!H715))</f>
        <v/>
      </c>
      <c r="C715" s="18" t="str">
        <f>_xlfn.IFS(OR(ISBLANK(OSSTData!B715),OSSTData!D715=2),"",ISBLANK(A715),"",A715=97,97,A715=0,1,A715&lt;97,0)</f>
        <v/>
      </c>
      <c r="D715" s="18" t="str">
        <f>_xlfn.IFS(OR(ISBLANK(OSSTData!B715),OSSTData!D715=2),"",ISBLANK(A715),"",A715=97,97,A715&lt;10,0,A715&gt;=10,1)</f>
        <v/>
      </c>
      <c r="E715" s="18" t="str">
        <f>_xlfn.IFS(OR(ISBLANK(OSSTData!B715),OSSTData!D715=2),"",ISBLANK(A715),"",A715=97,97,A715&lt;20,0,A715&gt;=20,1)</f>
        <v/>
      </c>
      <c r="F715" s="18" t="str">
        <f>_xlfn.IFS(OR(ISBLANK(OSSTData!B715),OSSTData!D715=2),"",ISBLANK(A715),"",A715=97,97,AND(OSSTData!E715=0,OSSTData!F715&gt;0),1,AND(OSSTData!E715&gt;0,OSSTData!F715=0),1,AND(OSSTData!E715=0,OSSTData!F715=0),0,AND(OSSTData!E715&gt;0,OSSTData!F715&gt;0),0)</f>
        <v/>
      </c>
      <c r="G715" s="18" t="str">
        <f>IFERROR(_xlfn.IFS(OR(ISBLANK(OSSTData!B715),OSSTData!D715=2),"",OR(ISBLANK(OSSTData!E715),ISBLANK(OSSTData!F715),ISBLANK(OSSTData!G715),ISBLANK(OSSTData!H715)),"",OR(OSSTData!E715=97,OSSTData!F715=97,OSSTData!G715=97,OSSTData!H715=97),97,AND(OSSTData!E715=0,OSSTData!F715=0,OSSTData!G715=0,OSSTData!H715=0),1,OR(OSSTData!E715&gt;0,OSSTData!F715&gt;0),0),0)</f>
        <v/>
      </c>
      <c r="H715" s="18" t="str">
        <f>_xlfn.IFS(OR(ISBLANK(OSSTData!B715),OSSTData!D715=2),"",OR(ISBLANK(OSSTData!E715),ISBLANK(OSSTData!F715),ISBLANK(OSSTData!G715),ISBLANK(OSSTData!H715)),"",OR(OSSTData!E715=97,OSSTData!F715=97,OSSTData!G715=97,OSSTData!H715=97),97,AND(OSSTData!E715=0,OSSTData!F715=0,OSSTData!G715=0,OSSTData!H715=0),0,AND(OSSTData!E715=0,OSSTData!F715=0,OSSTData!G715=1,OSSTData!H715=1),0,AND(OSSTData!E715=0,OSSTData!F715=0,OSSTData!G715=0,OSSTData!H715=1),1,AND(OSSTData!E715=0,OSSTData!F715=0,OSSTData!G715=1,OSSTData!H715=0),1,AND(OSSTData!E715&gt;0,OSSTData!F715=0,OSSTData!G715=1,OSSTData!H715=0),1,AND(OSSTData!E715=0,OSSTData!F715&gt;0,OSSTData!G715=0,OSSTData!H715=1),1,AND(OSSTData!E715&gt;0,OSSTData!F715&gt;0),0)</f>
        <v/>
      </c>
      <c r="I715" s="18" t="str">
        <f>_xlfn.IFS(OR(ISBLANK(OSSTData!B715),OSSTData!D715=2),"",ISBLANK(OSSTData!N715),"",OSSTData!N715=97,97,OSSTData!N715=0,1,OSSTData!N715&gt;0,0)</f>
        <v/>
      </c>
      <c r="J715" s="18" t="str">
        <f>_xlfn.IFS(OR(ISBLANK(OSSTData!B715),OSSTData!D715=2),"",ISBLANK(OSSTData!O715),"",OSSTData!O715=97,97,OSSTData!O715=0,1,OSSTData!O715&gt;0,0)</f>
        <v/>
      </c>
      <c r="K715" s="18" t="str">
        <f>_xlfn.IFS(OR(ISBLANK(OSSTData!B715),(OSSTData!D715=2)),"",OR(ISBLANK(OSSTData!K715),ISBLANK(OSSTData!J715)),"",OR(OSSTData!K715=97,OSSTData!J715=97),97,AND(OSSTData!K715=0,OSSTData!J715=0),1,OR(OSSTData!K715=1,OSSTData!J715=1),0,AND(OSSTData!K715=1,OSSTData!J715=1),0)</f>
        <v/>
      </c>
      <c r="L715" s="18" t="str">
        <f t="shared" si="11"/>
        <v/>
      </c>
    </row>
    <row r="716" spans="1:12" x14ac:dyDescent="0.2">
      <c r="A716" s="18" t="str">
        <f>_xlfn.IFS(OR(ISBLANK(OSSTData!B716),OSSTData!D716=2),"",OR(OSSTData!E716=97,OSSTData!F716=97),97,OR(ISBLANK(OSSTData!E716),ISBLANK(OSSTData!F716)),"",OR(OSSTData!E716&lt;97,OSSTData!F716&lt;97),(OSSTData!E716+OSSTData!F716))</f>
        <v/>
      </c>
      <c r="B716" s="18" t="str">
        <f>_xlfn.IFS(OR(ISBLANK(OSSTData!B716),OSSTData!D716=2),"",OR(ISBLANK(OSSTData!G716),ISBLANK(OSSTData!H716)),"",OR(OSSTData!G716=97,OSSTData!H716=97),97,OR(OSSTData!G716&lt;97,OSSTData!H716&lt;97),(OSSTData!G716+OSSTData!H716))</f>
        <v/>
      </c>
      <c r="C716" s="18" t="str">
        <f>_xlfn.IFS(OR(ISBLANK(OSSTData!B716),OSSTData!D716=2),"",ISBLANK(A716),"",A716=97,97,A716=0,1,A716&lt;97,0)</f>
        <v/>
      </c>
      <c r="D716" s="18" t="str">
        <f>_xlfn.IFS(OR(ISBLANK(OSSTData!B716),OSSTData!D716=2),"",ISBLANK(A716),"",A716=97,97,A716&lt;10,0,A716&gt;=10,1)</f>
        <v/>
      </c>
      <c r="E716" s="18" t="str">
        <f>_xlfn.IFS(OR(ISBLANK(OSSTData!B716),OSSTData!D716=2),"",ISBLANK(A716),"",A716=97,97,A716&lt;20,0,A716&gt;=20,1)</f>
        <v/>
      </c>
      <c r="F716" s="18" t="str">
        <f>_xlfn.IFS(OR(ISBLANK(OSSTData!B716),OSSTData!D716=2),"",ISBLANK(A716),"",A716=97,97,AND(OSSTData!E716=0,OSSTData!F716&gt;0),1,AND(OSSTData!E716&gt;0,OSSTData!F716=0),1,AND(OSSTData!E716=0,OSSTData!F716=0),0,AND(OSSTData!E716&gt;0,OSSTData!F716&gt;0),0)</f>
        <v/>
      </c>
      <c r="G716" s="18" t="str">
        <f>IFERROR(_xlfn.IFS(OR(ISBLANK(OSSTData!B716),OSSTData!D716=2),"",OR(ISBLANK(OSSTData!E716),ISBLANK(OSSTData!F716),ISBLANK(OSSTData!G716),ISBLANK(OSSTData!H716)),"",OR(OSSTData!E716=97,OSSTData!F716=97,OSSTData!G716=97,OSSTData!H716=97),97,AND(OSSTData!E716=0,OSSTData!F716=0,OSSTData!G716=0,OSSTData!H716=0),1,OR(OSSTData!E716&gt;0,OSSTData!F716&gt;0),0),0)</f>
        <v/>
      </c>
      <c r="H716" s="18" t="str">
        <f>_xlfn.IFS(OR(ISBLANK(OSSTData!B716),OSSTData!D716=2),"",OR(ISBLANK(OSSTData!E716),ISBLANK(OSSTData!F716),ISBLANK(OSSTData!G716),ISBLANK(OSSTData!H716)),"",OR(OSSTData!E716=97,OSSTData!F716=97,OSSTData!G716=97,OSSTData!H716=97),97,AND(OSSTData!E716=0,OSSTData!F716=0,OSSTData!G716=0,OSSTData!H716=0),0,AND(OSSTData!E716=0,OSSTData!F716=0,OSSTData!G716=1,OSSTData!H716=1),0,AND(OSSTData!E716=0,OSSTData!F716=0,OSSTData!G716=0,OSSTData!H716=1),1,AND(OSSTData!E716=0,OSSTData!F716=0,OSSTData!G716=1,OSSTData!H716=0),1,AND(OSSTData!E716&gt;0,OSSTData!F716=0,OSSTData!G716=1,OSSTData!H716=0),1,AND(OSSTData!E716=0,OSSTData!F716&gt;0,OSSTData!G716=0,OSSTData!H716=1),1,AND(OSSTData!E716&gt;0,OSSTData!F716&gt;0),0)</f>
        <v/>
      </c>
      <c r="I716" s="18" t="str">
        <f>_xlfn.IFS(OR(ISBLANK(OSSTData!B716),OSSTData!D716=2),"",ISBLANK(OSSTData!N716),"",OSSTData!N716=97,97,OSSTData!N716=0,1,OSSTData!N716&gt;0,0)</f>
        <v/>
      </c>
      <c r="J716" s="18" t="str">
        <f>_xlfn.IFS(OR(ISBLANK(OSSTData!B716),OSSTData!D716=2),"",ISBLANK(OSSTData!O716),"",OSSTData!O716=97,97,OSSTData!O716=0,1,OSSTData!O716&gt;0,0)</f>
        <v/>
      </c>
      <c r="K716" s="18" t="str">
        <f>_xlfn.IFS(OR(ISBLANK(OSSTData!B716),(OSSTData!D716=2)),"",OR(ISBLANK(OSSTData!K716),ISBLANK(OSSTData!J716)),"",OR(OSSTData!K716=97,OSSTData!J716=97),97,AND(OSSTData!K716=0,OSSTData!J716=0),1,OR(OSSTData!K716=1,OSSTData!J716=1),0,AND(OSSTData!K716=1,OSSTData!J716=1),0)</f>
        <v/>
      </c>
      <c r="L716" s="18" t="str">
        <f t="shared" si="11"/>
        <v/>
      </c>
    </row>
    <row r="717" spans="1:12" x14ac:dyDescent="0.2">
      <c r="A717" s="18" t="str">
        <f>_xlfn.IFS(OR(ISBLANK(OSSTData!B717),OSSTData!D717=2),"",OR(OSSTData!E717=97,OSSTData!F717=97),97,OR(ISBLANK(OSSTData!E717),ISBLANK(OSSTData!F717)),"",OR(OSSTData!E717&lt;97,OSSTData!F717&lt;97),(OSSTData!E717+OSSTData!F717))</f>
        <v/>
      </c>
      <c r="B717" s="18" t="str">
        <f>_xlfn.IFS(OR(ISBLANK(OSSTData!B717),OSSTData!D717=2),"",OR(ISBLANK(OSSTData!G717),ISBLANK(OSSTData!H717)),"",OR(OSSTData!G717=97,OSSTData!H717=97),97,OR(OSSTData!G717&lt;97,OSSTData!H717&lt;97),(OSSTData!G717+OSSTData!H717))</f>
        <v/>
      </c>
      <c r="C717" s="18" t="str">
        <f>_xlfn.IFS(OR(ISBLANK(OSSTData!B717),OSSTData!D717=2),"",ISBLANK(A717),"",A717=97,97,A717=0,1,A717&lt;97,0)</f>
        <v/>
      </c>
      <c r="D717" s="18" t="str">
        <f>_xlfn.IFS(OR(ISBLANK(OSSTData!B717),OSSTData!D717=2),"",ISBLANK(A717),"",A717=97,97,A717&lt;10,0,A717&gt;=10,1)</f>
        <v/>
      </c>
      <c r="E717" s="18" t="str">
        <f>_xlfn.IFS(OR(ISBLANK(OSSTData!B717),OSSTData!D717=2),"",ISBLANK(A717),"",A717=97,97,A717&lt;20,0,A717&gt;=20,1)</f>
        <v/>
      </c>
      <c r="F717" s="18" t="str">
        <f>_xlfn.IFS(OR(ISBLANK(OSSTData!B717),OSSTData!D717=2),"",ISBLANK(A717),"",A717=97,97,AND(OSSTData!E717=0,OSSTData!F717&gt;0),1,AND(OSSTData!E717&gt;0,OSSTData!F717=0),1,AND(OSSTData!E717=0,OSSTData!F717=0),0,AND(OSSTData!E717&gt;0,OSSTData!F717&gt;0),0)</f>
        <v/>
      </c>
      <c r="G717" s="18" t="str">
        <f>IFERROR(_xlfn.IFS(OR(ISBLANK(OSSTData!B717),OSSTData!D717=2),"",OR(ISBLANK(OSSTData!E717),ISBLANK(OSSTData!F717),ISBLANK(OSSTData!G717),ISBLANK(OSSTData!H717)),"",OR(OSSTData!E717=97,OSSTData!F717=97,OSSTData!G717=97,OSSTData!H717=97),97,AND(OSSTData!E717=0,OSSTData!F717=0,OSSTData!G717=0,OSSTData!H717=0),1,OR(OSSTData!E717&gt;0,OSSTData!F717&gt;0),0),0)</f>
        <v/>
      </c>
      <c r="H717" s="18" t="str">
        <f>_xlfn.IFS(OR(ISBLANK(OSSTData!B717),OSSTData!D717=2),"",OR(ISBLANK(OSSTData!E717),ISBLANK(OSSTData!F717),ISBLANK(OSSTData!G717),ISBLANK(OSSTData!H717)),"",OR(OSSTData!E717=97,OSSTData!F717=97,OSSTData!G717=97,OSSTData!H717=97),97,AND(OSSTData!E717=0,OSSTData!F717=0,OSSTData!G717=0,OSSTData!H717=0),0,AND(OSSTData!E717=0,OSSTData!F717=0,OSSTData!G717=1,OSSTData!H717=1),0,AND(OSSTData!E717=0,OSSTData!F717=0,OSSTData!G717=0,OSSTData!H717=1),1,AND(OSSTData!E717=0,OSSTData!F717=0,OSSTData!G717=1,OSSTData!H717=0),1,AND(OSSTData!E717&gt;0,OSSTData!F717=0,OSSTData!G717=1,OSSTData!H717=0),1,AND(OSSTData!E717=0,OSSTData!F717&gt;0,OSSTData!G717=0,OSSTData!H717=1),1,AND(OSSTData!E717&gt;0,OSSTData!F717&gt;0),0)</f>
        <v/>
      </c>
      <c r="I717" s="18" t="str">
        <f>_xlfn.IFS(OR(ISBLANK(OSSTData!B717),OSSTData!D717=2),"",ISBLANK(OSSTData!N717),"",OSSTData!N717=97,97,OSSTData!N717=0,1,OSSTData!N717&gt;0,0)</f>
        <v/>
      </c>
      <c r="J717" s="18" t="str">
        <f>_xlfn.IFS(OR(ISBLANK(OSSTData!B717),OSSTData!D717=2),"",ISBLANK(OSSTData!O717),"",OSSTData!O717=97,97,OSSTData!O717=0,1,OSSTData!O717&gt;0,0)</f>
        <v/>
      </c>
      <c r="K717" s="18" t="str">
        <f>_xlfn.IFS(OR(ISBLANK(OSSTData!B717),(OSSTData!D717=2)),"",OR(ISBLANK(OSSTData!K717),ISBLANK(OSSTData!J717)),"",OR(OSSTData!K717=97,OSSTData!J717=97),97,AND(OSSTData!K717=0,OSSTData!J717=0),1,OR(OSSTData!K717=1,OSSTData!J717=1),0,AND(OSSTData!K717=1,OSSTData!J717=1),0)</f>
        <v/>
      </c>
      <c r="L717" s="18" t="str">
        <f t="shared" si="11"/>
        <v/>
      </c>
    </row>
    <row r="718" spans="1:12" x14ac:dyDescent="0.2">
      <c r="A718" s="18" t="str">
        <f>_xlfn.IFS(OR(ISBLANK(OSSTData!B718),OSSTData!D718=2),"",OR(OSSTData!E718=97,OSSTData!F718=97),97,OR(ISBLANK(OSSTData!E718),ISBLANK(OSSTData!F718)),"",OR(OSSTData!E718&lt;97,OSSTData!F718&lt;97),(OSSTData!E718+OSSTData!F718))</f>
        <v/>
      </c>
      <c r="B718" s="18" t="str">
        <f>_xlfn.IFS(OR(ISBLANK(OSSTData!B718),OSSTData!D718=2),"",OR(ISBLANK(OSSTData!G718),ISBLANK(OSSTData!H718)),"",OR(OSSTData!G718=97,OSSTData!H718=97),97,OR(OSSTData!G718&lt;97,OSSTData!H718&lt;97),(OSSTData!G718+OSSTData!H718))</f>
        <v/>
      </c>
      <c r="C718" s="18" t="str">
        <f>_xlfn.IFS(OR(ISBLANK(OSSTData!B718),OSSTData!D718=2),"",ISBLANK(A718),"",A718=97,97,A718=0,1,A718&lt;97,0)</f>
        <v/>
      </c>
      <c r="D718" s="18" t="str">
        <f>_xlfn.IFS(OR(ISBLANK(OSSTData!B718),OSSTData!D718=2),"",ISBLANK(A718),"",A718=97,97,A718&lt;10,0,A718&gt;=10,1)</f>
        <v/>
      </c>
      <c r="E718" s="18" t="str">
        <f>_xlfn.IFS(OR(ISBLANK(OSSTData!B718),OSSTData!D718=2),"",ISBLANK(A718),"",A718=97,97,A718&lt;20,0,A718&gt;=20,1)</f>
        <v/>
      </c>
      <c r="F718" s="18" t="str">
        <f>_xlfn.IFS(OR(ISBLANK(OSSTData!B718),OSSTData!D718=2),"",ISBLANK(A718),"",A718=97,97,AND(OSSTData!E718=0,OSSTData!F718&gt;0),1,AND(OSSTData!E718&gt;0,OSSTData!F718=0),1,AND(OSSTData!E718=0,OSSTData!F718=0),0,AND(OSSTData!E718&gt;0,OSSTData!F718&gt;0),0)</f>
        <v/>
      </c>
      <c r="G718" s="18" t="str">
        <f>IFERROR(_xlfn.IFS(OR(ISBLANK(OSSTData!B718),OSSTData!D718=2),"",OR(ISBLANK(OSSTData!E718),ISBLANK(OSSTData!F718),ISBLANK(OSSTData!G718),ISBLANK(OSSTData!H718)),"",OR(OSSTData!E718=97,OSSTData!F718=97,OSSTData!G718=97,OSSTData!H718=97),97,AND(OSSTData!E718=0,OSSTData!F718=0,OSSTData!G718=0,OSSTData!H718=0),1,OR(OSSTData!E718&gt;0,OSSTData!F718&gt;0),0),0)</f>
        <v/>
      </c>
      <c r="H718" s="18" t="str">
        <f>_xlfn.IFS(OR(ISBLANK(OSSTData!B718),OSSTData!D718=2),"",OR(ISBLANK(OSSTData!E718),ISBLANK(OSSTData!F718),ISBLANK(OSSTData!G718),ISBLANK(OSSTData!H718)),"",OR(OSSTData!E718=97,OSSTData!F718=97,OSSTData!G718=97,OSSTData!H718=97),97,AND(OSSTData!E718=0,OSSTData!F718=0,OSSTData!G718=0,OSSTData!H718=0),0,AND(OSSTData!E718=0,OSSTData!F718=0,OSSTData!G718=1,OSSTData!H718=1),0,AND(OSSTData!E718=0,OSSTData!F718=0,OSSTData!G718=0,OSSTData!H718=1),1,AND(OSSTData!E718=0,OSSTData!F718=0,OSSTData!G718=1,OSSTData!H718=0),1,AND(OSSTData!E718&gt;0,OSSTData!F718=0,OSSTData!G718=1,OSSTData!H718=0),1,AND(OSSTData!E718=0,OSSTData!F718&gt;0,OSSTData!G718=0,OSSTData!H718=1),1,AND(OSSTData!E718&gt;0,OSSTData!F718&gt;0),0)</f>
        <v/>
      </c>
      <c r="I718" s="18" t="str">
        <f>_xlfn.IFS(OR(ISBLANK(OSSTData!B718),OSSTData!D718=2),"",ISBLANK(OSSTData!N718),"",OSSTData!N718=97,97,OSSTData!N718=0,1,OSSTData!N718&gt;0,0)</f>
        <v/>
      </c>
      <c r="J718" s="18" t="str">
        <f>_xlfn.IFS(OR(ISBLANK(OSSTData!B718),OSSTData!D718=2),"",ISBLANK(OSSTData!O718),"",OSSTData!O718=97,97,OSSTData!O718=0,1,OSSTData!O718&gt;0,0)</f>
        <v/>
      </c>
      <c r="K718" s="18" t="str">
        <f>_xlfn.IFS(OR(ISBLANK(OSSTData!B718),(OSSTData!D718=2)),"",OR(ISBLANK(OSSTData!K718),ISBLANK(OSSTData!J718)),"",OR(OSSTData!K718=97,OSSTData!J718=97),97,AND(OSSTData!K718=0,OSSTData!J718=0),1,OR(OSSTData!K718=1,OSSTData!J718=1),0,AND(OSSTData!K718=1,OSSTData!J718=1),0)</f>
        <v/>
      </c>
      <c r="L718" s="18" t="str">
        <f t="shared" si="11"/>
        <v/>
      </c>
    </row>
    <row r="719" spans="1:12" x14ac:dyDescent="0.2">
      <c r="A719" s="18" t="str">
        <f>_xlfn.IFS(OR(ISBLANK(OSSTData!B719),OSSTData!D719=2),"",OR(OSSTData!E719=97,OSSTData!F719=97),97,OR(ISBLANK(OSSTData!E719),ISBLANK(OSSTData!F719)),"",OR(OSSTData!E719&lt;97,OSSTData!F719&lt;97),(OSSTData!E719+OSSTData!F719))</f>
        <v/>
      </c>
      <c r="B719" s="18" t="str">
        <f>_xlfn.IFS(OR(ISBLANK(OSSTData!B719),OSSTData!D719=2),"",OR(ISBLANK(OSSTData!G719),ISBLANK(OSSTData!H719)),"",OR(OSSTData!G719=97,OSSTData!H719=97),97,OR(OSSTData!G719&lt;97,OSSTData!H719&lt;97),(OSSTData!G719+OSSTData!H719))</f>
        <v/>
      </c>
      <c r="C719" s="18" t="str">
        <f>_xlfn.IFS(OR(ISBLANK(OSSTData!B719),OSSTData!D719=2),"",ISBLANK(A719),"",A719=97,97,A719=0,1,A719&lt;97,0)</f>
        <v/>
      </c>
      <c r="D719" s="18" t="str">
        <f>_xlfn.IFS(OR(ISBLANK(OSSTData!B719),OSSTData!D719=2),"",ISBLANK(A719),"",A719=97,97,A719&lt;10,0,A719&gt;=10,1)</f>
        <v/>
      </c>
      <c r="E719" s="18" t="str">
        <f>_xlfn.IFS(OR(ISBLANK(OSSTData!B719),OSSTData!D719=2),"",ISBLANK(A719),"",A719=97,97,A719&lt;20,0,A719&gt;=20,1)</f>
        <v/>
      </c>
      <c r="F719" s="18" t="str">
        <f>_xlfn.IFS(OR(ISBLANK(OSSTData!B719),OSSTData!D719=2),"",ISBLANK(A719),"",A719=97,97,AND(OSSTData!E719=0,OSSTData!F719&gt;0),1,AND(OSSTData!E719&gt;0,OSSTData!F719=0),1,AND(OSSTData!E719=0,OSSTData!F719=0),0,AND(OSSTData!E719&gt;0,OSSTData!F719&gt;0),0)</f>
        <v/>
      </c>
      <c r="G719" s="18" t="str">
        <f>IFERROR(_xlfn.IFS(OR(ISBLANK(OSSTData!B719),OSSTData!D719=2),"",OR(ISBLANK(OSSTData!E719),ISBLANK(OSSTData!F719),ISBLANK(OSSTData!G719),ISBLANK(OSSTData!H719)),"",OR(OSSTData!E719=97,OSSTData!F719=97,OSSTData!G719=97,OSSTData!H719=97),97,AND(OSSTData!E719=0,OSSTData!F719=0,OSSTData!G719=0,OSSTData!H719=0),1,OR(OSSTData!E719&gt;0,OSSTData!F719&gt;0),0),0)</f>
        <v/>
      </c>
      <c r="H719" s="18" t="str">
        <f>_xlfn.IFS(OR(ISBLANK(OSSTData!B719),OSSTData!D719=2),"",OR(ISBLANK(OSSTData!E719),ISBLANK(OSSTData!F719),ISBLANK(OSSTData!G719),ISBLANK(OSSTData!H719)),"",OR(OSSTData!E719=97,OSSTData!F719=97,OSSTData!G719=97,OSSTData!H719=97),97,AND(OSSTData!E719=0,OSSTData!F719=0,OSSTData!G719=0,OSSTData!H719=0),0,AND(OSSTData!E719=0,OSSTData!F719=0,OSSTData!G719=1,OSSTData!H719=1),0,AND(OSSTData!E719=0,OSSTData!F719=0,OSSTData!G719=0,OSSTData!H719=1),1,AND(OSSTData!E719=0,OSSTData!F719=0,OSSTData!G719=1,OSSTData!H719=0),1,AND(OSSTData!E719&gt;0,OSSTData!F719=0,OSSTData!G719=1,OSSTData!H719=0),1,AND(OSSTData!E719=0,OSSTData!F719&gt;0,OSSTData!G719=0,OSSTData!H719=1),1,AND(OSSTData!E719&gt;0,OSSTData!F719&gt;0),0)</f>
        <v/>
      </c>
      <c r="I719" s="18" t="str">
        <f>_xlfn.IFS(OR(ISBLANK(OSSTData!B719),OSSTData!D719=2),"",ISBLANK(OSSTData!N719),"",OSSTData!N719=97,97,OSSTData!N719=0,1,OSSTData!N719&gt;0,0)</f>
        <v/>
      </c>
      <c r="J719" s="18" t="str">
        <f>_xlfn.IFS(OR(ISBLANK(OSSTData!B719),OSSTData!D719=2),"",ISBLANK(OSSTData!O719),"",OSSTData!O719=97,97,OSSTData!O719=0,1,OSSTData!O719&gt;0,0)</f>
        <v/>
      </c>
      <c r="K719" s="18" t="str">
        <f>_xlfn.IFS(OR(ISBLANK(OSSTData!B719),(OSSTData!D719=2)),"",OR(ISBLANK(OSSTData!K719),ISBLANK(OSSTData!J719)),"",OR(OSSTData!K719=97,OSSTData!J719=97),97,AND(OSSTData!K719=0,OSSTData!J719=0),1,OR(OSSTData!K719=1,OSSTData!J719=1),0,AND(OSSTData!K719=1,OSSTData!J719=1),0)</f>
        <v/>
      </c>
      <c r="L719" s="18" t="str">
        <f t="shared" si="11"/>
        <v/>
      </c>
    </row>
    <row r="720" spans="1:12" x14ac:dyDescent="0.2">
      <c r="A720" s="18" t="str">
        <f>_xlfn.IFS(OR(ISBLANK(OSSTData!B720),OSSTData!D720=2),"",OR(OSSTData!E720=97,OSSTData!F720=97),97,OR(ISBLANK(OSSTData!E720),ISBLANK(OSSTData!F720)),"",OR(OSSTData!E720&lt;97,OSSTData!F720&lt;97),(OSSTData!E720+OSSTData!F720))</f>
        <v/>
      </c>
      <c r="B720" s="18" t="str">
        <f>_xlfn.IFS(OR(ISBLANK(OSSTData!B720),OSSTData!D720=2),"",OR(ISBLANK(OSSTData!G720),ISBLANK(OSSTData!H720)),"",OR(OSSTData!G720=97,OSSTData!H720=97),97,OR(OSSTData!G720&lt;97,OSSTData!H720&lt;97),(OSSTData!G720+OSSTData!H720))</f>
        <v/>
      </c>
      <c r="C720" s="18" t="str">
        <f>_xlfn.IFS(OR(ISBLANK(OSSTData!B720),OSSTData!D720=2),"",ISBLANK(A720),"",A720=97,97,A720=0,1,A720&lt;97,0)</f>
        <v/>
      </c>
      <c r="D720" s="18" t="str">
        <f>_xlfn.IFS(OR(ISBLANK(OSSTData!B720),OSSTData!D720=2),"",ISBLANK(A720),"",A720=97,97,A720&lt;10,0,A720&gt;=10,1)</f>
        <v/>
      </c>
      <c r="E720" s="18" t="str">
        <f>_xlfn.IFS(OR(ISBLANK(OSSTData!B720),OSSTData!D720=2),"",ISBLANK(A720),"",A720=97,97,A720&lt;20,0,A720&gt;=20,1)</f>
        <v/>
      </c>
      <c r="F720" s="18" t="str">
        <f>_xlfn.IFS(OR(ISBLANK(OSSTData!B720),OSSTData!D720=2),"",ISBLANK(A720),"",A720=97,97,AND(OSSTData!E720=0,OSSTData!F720&gt;0),1,AND(OSSTData!E720&gt;0,OSSTData!F720=0),1,AND(OSSTData!E720=0,OSSTData!F720=0),0,AND(OSSTData!E720&gt;0,OSSTData!F720&gt;0),0)</f>
        <v/>
      </c>
      <c r="G720" s="18" t="str">
        <f>IFERROR(_xlfn.IFS(OR(ISBLANK(OSSTData!B720),OSSTData!D720=2),"",OR(ISBLANK(OSSTData!E720),ISBLANK(OSSTData!F720),ISBLANK(OSSTData!G720),ISBLANK(OSSTData!H720)),"",OR(OSSTData!E720=97,OSSTData!F720=97,OSSTData!G720=97,OSSTData!H720=97),97,AND(OSSTData!E720=0,OSSTData!F720=0,OSSTData!G720=0,OSSTData!H720=0),1,OR(OSSTData!E720&gt;0,OSSTData!F720&gt;0),0),0)</f>
        <v/>
      </c>
      <c r="H720" s="18" t="str">
        <f>_xlfn.IFS(OR(ISBLANK(OSSTData!B720),OSSTData!D720=2),"",OR(ISBLANK(OSSTData!E720),ISBLANK(OSSTData!F720),ISBLANK(OSSTData!G720),ISBLANK(OSSTData!H720)),"",OR(OSSTData!E720=97,OSSTData!F720=97,OSSTData!G720=97,OSSTData!H720=97),97,AND(OSSTData!E720=0,OSSTData!F720=0,OSSTData!G720=0,OSSTData!H720=0),0,AND(OSSTData!E720=0,OSSTData!F720=0,OSSTData!G720=1,OSSTData!H720=1),0,AND(OSSTData!E720=0,OSSTData!F720=0,OSSTData!G720=0,OSSTData!H720=1),1,AND(OSSTData!E720=0,OSSTData!F720=0,OSSTData!G720=1,OSSTData!H720=0),1,AND(OSSTData!E720&gt;0,OSSTData!F720=0,OSSTData!G720=1,OSSTData!H720=0),1,AND(OSSTData!E720=0,OSSTData!F720&gt;0,OSSTData!G720=0,OSSTData!H720=1),1,AND(OSSTData!E720&gt;0,OSSTData!F720&gt;0),0)</f>
        <v/>
      </c>
      <c r="I720" s="18" t="str">
        <f>_xlfn.IFS(OR(ISBLANK(OSSTData!B720),OSSTData!D720=2),"",ISBLANK(OSSTData!N720),"",OSSTData!N720=97,97,OSSTData!N720=0,1,OSSTData!N720&gt;0,0)</f>
        <v/>
      </c>
      <c r="J720" s="18" t="str">
        <f>_xlfn.IFS(OR(ISBLANK(OSSTData!B720),OSSTData!D720=2),"",ISBLANK(OSSTData!O720),"",OSSTData!O720=97,97,OSSTData!O720=0,1,OSSTData!O720&gt;0,0)</f>
        <v/>
      </c>
      <c r="K720" s="18" t="str">
        <f>_xlfn.IFS(OR(ISBLANK(OSSTData!B720),(OSSTData!D720=2)),"",OR(ISBLANK(OSSTData!K720),ISBLANK(OSSTData!J720)),"",OR(OSSTData!K720=97,OSSTData!J720=97),97,AND(OSSTData!K720=0,OSSTData!J720=0),1,OR(OSSTData!K720=1,OSSTData!J720=1),0,AND(OSSTData!K720=1,OSSTData!J720=1),0)</f>
        <v/>
      </c>
      <c r="L720" s="18" t="str">
        <f t="shared" si="11"/>
        <v/>
      </c>
    </row>
    <row r="721" spans="1:12" x14ac:dyDescent="0.2">
      <c r="A721" s="18" t="str">
        <f>_xlfn.IFS(OR(ISBLANK(OSSTData!B721),OSSTData!D721=2),"",OR(OSSTData!E721=97,OSSTData!F721=97),97,OR(ISBLANK(OSSTData!E721),ISBLANK(OSSTData!F721)),"",OR(OSSTData!E721&lt;97,OSSTData!F721&lt;97),(OSSTData!E721+OSSTData!F721))</f>
        <v/>
      </c>
      <c r="B721" s="18" t="str">
        <f>_xlfn.IFS(OR(ISBLANK(OSSTData!B721),OSSTData!D721=2),"",OR(ISBLANK(OSSTData!G721),ISBLANK(OSSTData!H721)),"",OR(OSSTData!G721=97,OSSTData!H721=97),97,OR(OSSTData!G721&lt;97,OSSTData!H721&lt;97),(OSSTData!G721+OSSTData!H721))</f>
        <v/>
      </c>
      <c r="C721" s="18" t="str">
        <f>_xlfn.IFS(OR(ISBLANK(OSSTData!B721),OSSTData!D721=2),"",ISBLANK(A721),"",A721=97,97,A721=0,1,A721&lt;97,0)</f>
        <v/>
      </c>
      <c r="D721" s="18" t="str">
        <f>_xlfn.IFS(OR(ISBLANK(OSSTData!B721),OSSTData!D721=2),"",ISBLANK(A721),"",A721=97,97,A721&lt;10,0,A721&gt;=10,1)</f>
        <v/>
      </c>
      <c r="E721" s="18" t="str">
        <f>_xlfn.IFS(OR(ISBLANK(OSSTData!B721),OSSTData!D721=2),"",ISBLANK(A721),"",A721=97,97,A721&lt;20,0,A721&gt;=20,1)</f>
        <v/>
      </c>
      <c r="F721" s="18" t="str">
        <f>_xlfn.IFS(OR(ISBLANK(OSSTData!B721),OSSTData!D721=2),"",ISBLANK(A721),"",A721=97,97,AND(OSSTData!E721=0,OSSTData!F721&gt;0),1,AND(OSSTData!E721&gt;0,OSSTData!F721=0),1,AND(OSSTData!E721=0,OSSTData!F721=0),0,AND(OSSTData!E721&gt;0,OSSTData!F721&gt;0),0)</f>
        <v/>
      </c>
      <c r="G721" s="18" t="str">
        <f>IFERROR(_xlfn.IFS(OR(ISBLANK(OSSTData!B721),OSSTData!D721=2),"",OR(ISBLANK(OSSTData!E721),ISBLANK(OSSTData!F721),ISBLANK(OSSTData!G721),ISBLANK(OSSTData!H721)),"",OR(OSSTData!E721=97,OSSTData!F721=97,OSSTData!G721=97,OSSTData!H721=97),97,AND(OSSTData!E721=0,OSSTData!F721=0,OSSTData!G721=0,OSSTData!H721=0),1,OR(OSSTData!E721&gt;0,OSSTData!F721&gt;0),0),0)</f>
        <v/>
      </c>
      <c r="H721" s="18" t="str">
        <f>_xlfn.IFS(OR(ISBLANK(OSSTData!B721),OSSTData!D721=2),"",OR(ISBLANK(OSSTData!E721),ISBLANK(OSSTData!F721),ISBLANK(OSSTData!G721),ISBLANK(OSSTData!H721)),"",OR(OSSTData!E721=97,OSSTData!F721=97,OSSTData!G721=97,OSSTData!H721=97),97,AND(OSSTData!E721=0,OSSTData!F721=0,OSSTData!G721=0,OSSTData!H721=0),0,AND(OSSTData!E721=0,OSSTData!F721=0,OSSTData!G721=1,OSSTData!H721=1),0,AND(OSSTData!E721=0,OSSTData!F721=0,OSSTData!G721=0,OSSTData!H721=1),1,AND(OSSTData!E721=0,OSSTData!F721=0,OSSTData!G721=1,OSSTData!H721=0),1,AND(OSSTData!E721&gt;0,OSSTData!F721=0,OSSTData!G721=1,OSSTData!H721=0),1,AND(OSSTData!E721=0,OSSTData!F721&gt;0,OSSTData!G721=0,OSSTData!H721=1),1,AND(OSSTData!E721&gt;0,OSSTData!F721&gt;0),0)</f>
        <v/>
      </c>
      <c r="I721" s="18" t="str">
        <f>_xlfn.IFS(OR(ISBLANK(OSSTData!B721),OSSTData!D721=2),"",ISBLANK(OSSTData!N721),"",OSSTData!N721=97,97,OSSTData!N721=0,1,OSSTData!N721&gt;0,0)</f>
        <v/>
      </c>
      <c r="J721" s="18" t="str">
        <f>_xlfn.IFS(OR(ISBLANK(OSSTData!B721),OSSTData!D721=2),"",ISBLANK(OSSTData!O721),"",OSSTData!O721=97,97,OSSTData!O721=0,1,OSSTData!O721&gt;0,0)</f>
        <v/>
      </c>
      <c r="K721" s="18" t="str">
        <f>_xlfn.IFS(OR(ISBLANK(OSSTData!B721),(OSSTData!D721=2)),"",OR(ISBLANK(OSSTData!K721),ISBLANK(OSSTData!J721)),"",OR(OSSTData!K721=97,OSSTData!J721=97),97,AND(OSSTData!K721=0,OSSTData!J721=0),1,OR(OSSTData!K721=1,OSSTData!J721=1),0,AND(OSSTData!K721=1,OSSTData!J721=1),0)</f>
        <v/>
      </c>
      <c r="L721" s="18" t="str">
        <f t="shared" si="11"/>
        <v/>
      </c>
    </row>
    <row r="722" spans="1:12" x14ac:dyDescent="0.2">
      <c r="A722" s="18" t="str">
        <f>_xlfn.IFS(OR(ISBLANK(OSSTData!B722),OSSTData!D722=2),"",OR(OSSTData!E722=97,OSSTData!F722=97),97,OR(ISBLANK(OSSTData!E722),ISBLANK(OSSTData!F722)),"",OR(OSSTData!E722&lt;97,OSSTData!F722&lt;97),(OSSTData!E722+OSSTData!F722))</f>
        <v/>
      </c>
      <c r="B722" s="18" t="str">
        <f>_xlfn.IFS(OR(ISBLANK(OSSTData!B722),OSSTData!D722=2),"",OR(ISBLANK(OSSTData!G722),ISBLANK(OSSTData!H722)),"",OR(OSSTData!G722=97,OSSTData!H722=97),97,OR(OSSTData!G722&lt;97,OSSTData!H722&lt;97),(OSSTData!G722+OSSTData!H722))</f>
        <v/>
      </c>
      <c r="C722" s="18" t="str">
        <f>_xlfn.IFS(OR(ISBLANK(OSSTData!B722),OSSTData!D722=2),"",ISBLANK(A722),"",A722=97,97,A722=0,1,A722&lt;97,0)</f>
        <v/>
      </c>
      <c r="D722" s="18" t="str">
        <f>_xlfn.IFS(OR(ISBLANK(OSSTData!B722),OSSTData!D722=2),"",ISBLANK(A722),"",A722=97,97,A722&lt;10,0,A722&gt;=10,1)</f>
        <v/>
      </c>
      <c r="E722" s="18" t="str">
        <f>_xlfn.IFS(OR(ISBLANK(OSSTData!B722),OSSTData!D722=2),"",ISBLANK(A722),"",A722=97,97,A722&lt;20,0,A722&gt;=20,1)</f>
        <v/>
      </c>
      <c r="F722" s="18" t="str">
        <f>_xlfn.IFS(OR(ISBLANK(OSSTData!B722),OSSTData!D722=2),"",ISBLANK(A722),"",A722=97,97,AND(OSSTData!E722=0,OSSTData!F722&gt;0),1,AND(OSSTData!E722&gt;0,OSSTData!F722=0),1,AND(OSSTData!E722=0,OSSTData!F722=0),0,AND(OSSTData!E722&gt;0,OSSTData!F722&gt;0),0)</f>
        <v/>
      </c>
      <c r="G722" s="18" t="str">
        <f>IFERROR(_xlfn.IFS(OR(ISBLANK(OSSTData!B722),OSSTData!D722=2),"",OR(ISBLANK(OSSTData!E722),ISBLANK(OSSTData!F722),ISBLANK(OSSTData!G722),ISBLANK(OSSTData!H722)),"",OR(OSSTData!E722=97,OSSTData!F722=97,OSSTData!G722=97,OSSTData!H722=97),97,AND(OSSTData!E722=0,OSSTData!F722=0,OSSTData!G722=0,OSSTData!H722=0),1,OR(OSSTData!E722&gt;0,OSSTData!F722&gt;0),0),0)</f>
        <v/>
      </c>
      <c r="H722" s="18" t="str">
        <f>_xlfn.IFS(OR(ISBLANK(OSSTData!B722),OSSTData!D722=2),"",OR(ISBLANK(OSSTData!E722),ISBLANK(OSSTData!F722),ISBLANK(OSSTData!G722),ISBLANK(OSSTData!H722)),"",OR(OSSTData!E722=97,OSSTData!F722=97,OSSTData!G722=97,OSSTData!H722=97),97,AND(OSSTData!E722=0,OSSTData!F722=0,OSSTData!G722=0,OSSTData!H722=0),0,AND(OSSTData!E722=0,OSSTData!F722=0,OSSTData!G722=1,OSSTData!H722=1),0,AND(OSSTData!E722=0,OSSTData!F722=0,OSSTData!G722=0,OSSTData!H722=1),1,AND(OSSTData!E722=0,OSSTData!F722=0,OSSTData!G722=1,OSSTData!H722=0),1,AND(OSSTData!E722&gt;0,OSSTData!F722=0,OSSTData!G722=1,OSSTData!H722=0),1,AND(OSSTData!E722=0,OSSTData!F722&gt;0,OSSTData!G722=0,OSSTData!H722=1),1,AND(OSSTData!E722&gt;0,OSSTData!F722&gt;0),0)</f>
        <v/>
      </c>
      <c r="I722" s="18" t="str">
        <f>_xlfn.IFS(OR(ISBLANK(OSSTData!B722),OSSTData!D722=2),"",ISBLANK(OSSTData!N722),"",OSSTData!N722=97,97,OSSTData!N722=0,1,OSSTData!N722&gt;0,0)</f>
        <v/>
      </c>
      <c r="J722" s="18" t="str">
        <f>_xlfn.IFS(OR(ISBLANK(OSSTData!B722),OSSTData!D722=2),"",ISBLANK(OSSTData!O722),"",OSSTData!O722=97,97,OSSTData!O722=0,1,OSSTData!O722&gt;0,0)</f>
        <v/>
      </c>
      <c r="K722" s="18" t="str">
        <f>_xlfn.IFS(OR(ISBLANK(OSSTData!B722),(OSSTData!D722=2)),"",OR(ISBLANK(OSSTData!K722),ISBLANK(OSSTData!J722)),"",OR(OSSTData!K722=97,OSSTData!J722=97),97,AND(OSSTData!K722=0,OSSTData!J722=0),1,OR(OSSTData!K722=1,OSSTData!J722=1),0,AND(OSSTData!K722=1,OSSTData!J722=1),0)</f>
        <v/>
      </c>
      <c r="L722" s="18" t="str">
        <f t="shared" si="11"/>
        <v/>
      </c>
    </row>
    <row r="723" spans="1:12" x14ac:dyDescent="0.2">
      <c r="A723" s="18" t="str">
        <f>_xlfn.IFS(OR(ISBLANK(OSSTData!B723),OSSTData!D723=2),"",OR(OSSTData!E723=97,OSSTData!F723=97),97,OR(ISBLANK(OSSTData!E723),ISBLANK(OSSTData!F723)),"",OR(OSSTData!E723&lt;97,OSSTData!F723&lt;97),(OSSTData!E723+OSSTData!F723))</f>
        <v/>
      </c>
      <c r="B723" s="18" t="str">
        <f>_xlfn.IFS(OR(ISBLANK(OSSTData!B723),OSSTData!D723=2),"",OR(ISBLANK(OSSTData!G723),ISBLANK(OSSTData!H723)),"",OR(OSSTData!G723=97,OSSTData!H723=97),97,OR(OSSTData!G723&lt;97,OSSTData!H723&lt;97),(OSSTData!G723+OSSTData!H723))</f>
        <v/>
      </c>
      <c r="C723" s="18" t="str">
        <f>_xlfn.IFS(OR(ISBLANK(OSSTData!B723),OSSTData!D723=2),"",ISBLANK(A723),"",A723=97,97,A723=0,1,A723&lt;97,0)</f>
        <v/>
      </c>
      <c r="D723" s="18" t="str">
        <f>_xlfn.IFS(OR(ISBLANK(OSSTData!B723),OSSTData!D723=2),"",ISBLANK(A723),"",A723=97,97,A723&lt;10,0,A723&gt;=10,1)</f>
        <v/>
      </c>
      <c r="E723" s="18" t="str">
        <f>_xlfn.IFS(OR(ISBLANK(OSSTData!B723),OSSTData!D723=2),"",ISBLANK(A723),"",A723=97,97,A723&lt;20,0,A723&gt;=20,1)</f>
        <v/>
      </c>
      <c r="F723" s="18" t="str">
        <f>_xlfn.IFS(OR(ISBLANK(OSSTData!B723),OSSTData!D723=2),"",ISBLANK(A723),"",A723=97,97,AND(OSSTData!E723=0,OSSTData!F723&gt;0),1,AND(OSSTData!E723&gt;0,OSSTData!F723=0),1,AND(OSSTData!E723=0,OSSTData!F723=0),0,AND(OSSTData!E723&gt;0,OSSTData!F723&gt;0),0)</f>
        <v/>
      </c>
      <c r="G723" s="18" t="str">
        <f>IFERROR(_xlfn.IFS(OR(ISBLANK(OSSTData!B723),OSSTData!D723=2),"",OR(ISBLANK(OSSTData!E723),ISBLANK(OSSTData!F723),ISBLANK(OSSTData!G723),ISBLANK(OSSTData!H723)),"",OR(OSSTData!E723=97,OSSTData!F723=97,OSSTData!G723=97,OSSTData!H723=97),97,AND(OSSTData!E723=0,OSSTData!F723=0,OSSTData!G723=0,OSSTData!H723=0),1,OR(OSSTData!E723&gt;0,OSSTData!F723&gt;0),0),0)</f>
        <v/>
      </c>
      <c r="H723" s="18" t="str">
        <f>_xlfn.IFS(OR(ISBLANK(OSSTData!B723),OSSTData!D723=2),"",OR(ISBLANK(OSSTData!E723),ISBLANK(OSSTData!F723),ISBLANK(OSSTData!G723),ISBLANK(OSSTData!H723)),"",OR(OSSTData!E723=97,OSSTData!F723=97,OSSTData!G723=97,OSSTData!H723=97),97,AND(OSSTData!E723=0,OSSTData!F723=0,OSSTData!G723=0,OSSTData!H723=0),0,AND(OSSTData!E723=0,OSSTData!F723=0,OSSTData!G723=1,OSSTData!H723=1),0,AND(OSSTData!E723=0,OSSTData!F723=0,OSSTData!G723=0,OSSTData!H723=1),1,AND(OSSTData!E723=0,OSSTData!F723=0,OSSTData!G723=1,OSSTData!H723=0),1,AND(OSSTData!E723&gt;0,OSSTData!F723=0,OSSTData!G723=1,OSSTData!H723=0),1,AND(OSSTData!E723=0,OSSTData!F723&gt;0,OSSTData!G723=0,OSSTData!H723=1),1,AND(OSSTData!E723&gt;0,OSSTData!F723&gt;0),0)</f>
        <v/>
      </c>
      <c r="I723" s="18" t="str">
        <f>_xlfn.IFS(OR(ISBLANK(OSSTData!B723),OSSTData!D723=2),"",ISBLANK(OSSTData!N723),"",OSSTData!N723=97,97,OSSTData!N723=0,1,OSSTData!N723&gt;0,0)</f>
        <v/>
      </c>
      <c r="J723" s="18" t="str">
        <f>_xlfn.IFS(OR(ISBLANK(OSSTData!B723),OSSTData!D723=2),"",ISBLANK(OSSTData!O723),"",OSSTData!O723=97,97,OSSTData!O723=0,1,OSSTData!O723&gt;0,0)</f>
        <v/>
      </c>
      <c r="K723" s="18" t="str">
        <f>_xlfn.IFS(OR(ISBLANK(OSSTData!B723),(OSSTData!D723=2)),"",OR(ISBLANK(OSSTData!K723),ISBLANK(OSSTData!J723)),"",OR(OSSTData!K723=97,OSSTData!J723=97),97,AND(OSSTData!K723=0,OSSTData!J723=0),1,OR(OSSTData!K723=1,OSSTData!J723=1),0,AND(OSSTData!K723=1,OSSTData!J723=1),0)</f>
        <v/>
      </c>
      <c r="L723" s="18" t="str">
        <f t="shared" si="11"/>
        <v/>
      </c>
    </row>
    <row r="724" spans="1:12" x14ac:dyDescent="0.2">
      <c r="A724" s="18" t="str">
        <f>_xlfn.IFS(OR(ISBLANK(OSSTData!B724),OSSTData!D724=2),"",OR(OSSTData!E724=97,OSSTData!F724=97),97,OR(ISBLANK(OSSTData!E724),ISBLANK(OSSTData!F724)),"",OR(OSSTData!E724&lt;97,OSSTData!F724&lt;97),(OSSTData!E724+OSSTData!F724))</f>
        <v/>
      </c>
      <c r="B724" s="18" t="str">
        <f>_xlfn.IFS(OR(ISBLANK(OSSTData!B724),OSSTData!D724=2),"",OR(ISBLANK(OSSTData!G724),ISBLANK(OSSTData!H724)),"",OR(OSSTData!G724=97,OSSTData!H724=97),97,OR(OSSTData!G724&lt;97,OSSTData!H724&lt;97),(OSSTData!G724+OSSTData!H724))</f>
        <v/>
      </c>
      <c r="C724" s="18" t="str">
        <f>_xlfn.IFS(OR(ISBLANK(OSSTData!B724),OSSTData!D724=2),"",ISBLANK(A724),"",A724=97,97,A724=0,1,A724&lt;97,0)</f>
        <v/>
      </c>
      <c r="D724" s="18" t="str">
        <f>_xlfn.IFS(OR(ISBLANK(OSSTData!B724),OSSTData!D724=2),"",ISBLANK(A724),"",A724=97,97,A724&lt;10,0,A724&gt;=10,1)</f>
        <v/>
      </c>
      <c r="E724" s="18" t="str">
        <f>_xlfn.IFS(OR(ISBLANK(OSSTData!B724),OSSTData!D724=2),"",ISBLANK(A724),"",A724=97,97,A724&lt;20,0,A724&gt;=20,1)</f>
        <v/>
      </c>
      <c r="F724" s="18" t="str">
        <f>_xlfn.IFS(OR(ISBLANK(OSSTData!B724),OSSTData!D724=2),"",ISBLANK(A724),"",A724=97,97,AND(OSSTData!E724=0,OSSTData!F724&gt;0),1,AND(OSSTData!E724&gt;0,OSSTData!F724=0),1,AND(OSSTData!E724=0,OSSTData!F724=0),0,AND(OSSTData!E724&gt;0,OSSTData!F724&gt;0),0)</f>
        <v/>
      </c>
      <c r="G724" s="18" t="str">
        <f>IFERROR(_xlfn.IFS(OR(ISBLANK(OSSTData!B724),OSSTData!D724=2),"",OR(ISBLANK(OSSTData!E724),ISBLANK(OSSTData!F724),ISBLANK(OSSTData!G724),ISBLANK(OSSTData!H724)),"",OR(OSSTData!E724=97,OSSTData!F724=97,OSSTData!G724=97,OSSTData!H724=97),97,AND(OSSTData!E724=0,OSSTData!F724=0,OSSTData!G724=0,OSSTData!H724=0),1,OR(OSSTData!E724&gt;0,OSSTData!F724&gt;0),0),0)</f>
        <v/>
      </c>
      <c r="H724" s="18" t="str">
        <f>_xlfn.IFS(OR(ISBLANK(OSSTData!B724),OSSTData!D724=2),"",OR(ISBLANK(OSSTData!E724),ISBLANK(OSSTData!F724),ISBLANK(OSSTData!G724),ISBLANK(OSSTData!H724)),"",OR(OSSTData!E724=97,OSSTData!F724=97,OSSTData!G724=97,OSSTData!H724=97),97,AND(OSSTData!E724=0,OSSTData!F724=0,OSSTData!G724=0,OSSTData!H724=0),0,AND(OSSTData!E724=0,OSSTData!F724=0,OSSTData!G724=1,OSSTData!H724=1),0,AND(OSSTData!E724=0,OSSTData!F724=0,OSSTData!G724=0,OSSTData!H724=1),1,AND(OSSTData!E724=0,OSSTData!F724=0,OSSTData!G724=1,OSSTData!H724=0),1,AND(OSSTData!E724&gt;0,OSSTData!F724=0,OSSTData!G724=1,OSSTData!H724=0),1,AND(OSSTData!E724=0,OSSTData!F724&gt;0,OSSTData!G724=0,OSSTData!H724=1),1,AND(OSSTData!E724&gt;0,OSSTData!F724&gt;0),0)</f>
        <v/>
      </c>
      <c r="I724" s="18" t="str">
        <f>_xlfn.IFS(OR(ISBLANK(OSSTData!B724),OSSTData!D724=2),"",ISBLANK(OSSTData!N724),"",OSSTData!N724=97,97,OSSTData!N724=0,1,OSSTData!N724&gt;0,0)</f>
        <v/>
      </c>
      <c r="J724" s="18" t="str">
        <f>_xlfn.IFS(OR(ISBLANK(OSSTData!B724),OSSTData!D724=2),"",ISBLANK(OSSTData!O724),"",OSSTData!O724=97,97,OSSTData!O724=0,1,OSSTData!O724&gt;0,0)</f>
        <v/>
      </c>
      <c r="K724" s="18" t="str">
        <f>_xlfn.IFS(OR(ISBLANK(OSSTData!B724),(OSSTData!D724=2)),"",OR(ISBLANK(OSSTData!K724),ISBLANK(OSSTData!J724)),"",OR(OSSTData!K724=97,OSSTData!J724=97),97,AND(OSSTData!K724=0,OSSTData!J724=0),1,OR(OSSTData!K724=1,OSSTData!J724=1),0,AND(OSSTData!K724=1,OSSTData!J724=1),0)</f>
        <v/>
      </c>
      <c r="L724" s="18" t="str">
        <f t="shared" si="11"/>
        <v/>
      </c>
    </row>
    <row r="725" spans="1:12" x14ac:dyDescent="0.2">
      <c r="A725" s="18" t="str">
        <f>_xlfn.IFS(OR(ISBLANK(OSSTData!B725),OSSTData!D725=2),"",OR(OSSTData!E725=97,OSSTData!F725=97),97,OR(ISBLANK(OSSTData!E725),ISBLANK(OSSTData!F725)),"",OR(OSSTData!E725&lt;97,OSSTData!F725&lt;97),(OSSTData!E725+OSSTData!F725))</f>
        <v/>
      </c>
      <c r="B725" s="18" t="str">
        <f>_xlfn.IFS(OR(ISBLANK(OSSTData!B725),OSSTData!D725=2),"",OR(ISBLANK(OSSTData!G725),ISBLANK(OSSTData!H725)),"",OR(OSSTData!G725=97,OSSTData!H725=97),97,OR(OSSTData!G725&lt;97,OSSTData!H725&lt;97),(OSSTData!G725+OSSTData!H725))</f>
        <v/>
      </c>
      <c r="C725" s="18" t="str">
        <f>_xlfn.IFS(OR(ISBLANK(OSSTData!B725),OSSTData!D725=2),"",ISBLANK(A725),"",A725=97,97,A725=0,1,A725&lt;97,0)</f>
        <v/>
      </c>
      <c r="D725" s="18" t="str">
        <f>_xlfn.IFS(OR(ISBLANK(OSSTData!B725),OSSTData!D725=2),"",ISBLANK(A725),"",A725=97,97,A725&lt;10,0,A725&gt;=10,1)</f>
        <v/>
      </c>
      <c r="E725" s="18" t="str">
        <f>_xlfn.IFS(OR(ISBLANK(OSSTData!B725),OSSTData!D725=2),"",ISBLANK(A725),"",A725=97,97,A725&lt;20,0,A725&gt;=20,1)</f>
        <v/>
      </c>
      <c r="F725" s="18" t="str">
        <f>_xlfn.IFS(OR(ISBLANK(OSSTData!B725),OSSTData!D725=2),"",ISBLANK(A725),"",A725=97,97,AND(OSSTData!E725=0,OSSTData!F725&gt;0),1,AND(OSSTData!E725&gt;0,OSSTData!F725=0),1,AND(OSSTData!E725=0,OSSTData!F725=0),0,AND(OSSTData!E725&gt;0,OSSTData!F725&gt;0),0)</f>
        <v/>
      </c>
      <c r="G725" s="18" t="str">
        <f>IFERROR(_xlfn.IFS(OR(ISBLANK(OSSTData!B725),OSSTData!D725=2),"",OR(ISBLANK(OSSTData!E725),ISBLANK(OSSTData!F725),ISBLANK(OSSTData!G725),ISBLANK(OSSTData!H725)),"",OR(OSSTData!E725=97,OSSTData!F725=97,OSSTData!G725=97,OSSTData!H725=97),97,AND(OSSTData!E725=0,OSSTData!F725=0,OSSTData!G725=0,OSSTData!H725=0),1,OR(OSSTData!E725&gt;0,OSSTData!F725&gt;0),0),0)</f>
        <v/>
      </c>
      <c r="H725" s="18" t="str">
        <f>_xlfn.IFS(OR(ISBLANK(OSSTData!B725),OSSTData!D725=2),"",OR(ISBLANK(OSSTData!E725),ISBLANK(OSSTData!F725),ISBLANK(OSSTData!G725),ISBLANK(OSSTData!H725)),"",OR(OSSTData!E725=97,OSSTData!F725=97,OSSTData!G725=97,OSSTData!H725=97),97,AND(OSSTData!E725=0,OSSTData!F725=0,OSSTData!G725=0,OSSTData!H725=0),0,AND(OSSTData!E725=0,OSSTData!F725=0,OSSTData!G725=1,OSSTData!H725=1),0,AND(OSSTData!E725=0,OSSTData!F725=0,OSSTData!G725=0,OSSTData!H725=1),1,AND(OSSTData!E725=0,OSSTData!F725=0,OSSTData!G725=1,OSSTData!H725=0),1,AND(OSSTData!E725&gt;0,OSSTData!F725=0,OSSTData!G725=1,OSSTData!H725=0),1,AND(OSSTData!E725=0,OSSTData!F725&gt;0,OSSTData!G725=0,OSSTData!H725=1),1,AND(OSSTData!E725&gt;0,OSSTData!F725&gt;0),0)</f>
        <v/>
      </c>
      <c r="I725" s="18" t="str">
        <f>_xlfn.IFS(OR(ISBLANK(OSSTData!B725),OSSTData!D725=2),"",ISBLANK(OSSTData!N725),"",OSSTData!N725=97,97,OSSTData!N725=0,1,OSSTData!N725&gt;0,0)</f>
        <v/>
      </c>
      <c r="J725" s="18" t="str">
        <f>_xlfn.IFS(OR(ISBLANK(OSSTData!B725),OSSTData!D725=2),"",ISBLANK(OSSTData!O725),"",OSSTData!O725=97,97,OSSTData!O725=0,1,OSSTData!O725&gt;0,0)</f>
        <v/>
      </c>
      <c r="K725" s="18" t="str">
        <f>_xlfn.IFS(OR(ISBLANK(OSSTData!B725),(OSSTData!D725=2)),"",OR(ISBLANK(OSSTData!K725),ISBLANK(OSSTData!J725)),"",OR(OSSTData!K725=97,OSSTData!J725=97),97,AND(OSSTData!K725=0,OSSTData!J725=0),1,OR(OSSTData!K725=1,OSSTData!J725=1),0,AND(OSSTData!K725=1,OSSTData!J725=1),0)</f>
        <v/>
      </c>
      <c r="L725" s="18" t="str">
        <f t="shared" si="11"/>
        <v/>
      </c>
    </row>
    <row r="726" spans="1:12" x14ac:dyDescent="0.2">
      <c r="A726" s="18" t="str">
        <f>_xlfn.IFS(OR(ISBLANK(OSSTData!B726),OSSTData!D726=2),"",OR(OSSTData!E726=97,OSSTData!F726=97),97,OR(ISBLANK(OSSTData!E726),ISBLANK(OSSTData!F726)),"",OR(OSSTData!E726&lt;97,OSSTData!F726&lt;97),(OSSTData!E726+OSSTData!F726))</f>
        <v/>
      </c>
      <c r="B726" s="18" t="str">
        <f>_xlfn.IFS(OR(ISBLANK(OSSTData!B726),OSSTData!D726=2),"",OR(ISBLANK(OSSTData!G726),ISBLANK(OSSTData!H726)),"",OR(OSSTData!G726=97,OSSTData!H726=97),97,OR(OSSTData!G726&lt;97,OSSTData!H726&lt;97),(OSSTData!G726+OSSTData!H726))</f>
        <v/>
      </c>
      <c r="C726" s="18" t="str">
        <f>_xlfn.IFS(OR(ISBLANK(OSSTData!B726),OSSTData!D726=2),"",ISBLANK(A726),"",A726=97,97,A726=0,1,A726&lt;97,0)</f>
        <v/>
      </c>
      <c r="D726" s="18" t="str">
        <f>_xlfn.IFS(OR(ISBLANK(OSSTData!B726),OSSTData!D726=2),"",ISBLANK(A726),"",A726=97,97,A726&lt;10,0,A726&gt;=10,1)</f>
        <v/>
      </c>
      <c r="E726" s="18" t="str">
        <f>_xlfn.IFS(OR(ISBLANK(OSSTData!B726),OSSTData!D726=2),"",ISBLANK(A726),"",A726=97,97,A726&lt;20,0,A726&gt;=20,1)</f>
        <v/>
      </c>
      <c r="F726" s="18" t="str">
        <f>_xlfn.IFS(OR(ISBLANK(OSSTData!B726),OSSTData!D726=2),"",ISBLANK(A726),"",A726=97,97,AND(OSSTData!E726=0,OSSTData!F726&gt;0),1,AND(OSSTData!E726&gt;0,OSSTData!F726=0),1,AND(OSSTData!E726=0,OSSTData!F726=0),0,AND(OSSTData!E726&gt;0,OSSTData!F726&gt;0),0)</f>
        <v/>
      </c>
      <c r="G726" s="18" t="str">
        <f>IFERROR(_xlfn.IFS(OR(ISBLANK(OSSTData!B726),OSSTData!D726=2),"",OR(ISBLANK(OSSTData!E726),ISBLANK(OSSTData!F726),ISBLANK(OSSTData!G726),ISBLANK(OSSTData!H726)),"",OR(OSSTData!E726=97,OSSTData!F726=97,OSSTData!G726=97,OSSTData!H726=97),97,AND(OSSTData!E726=0,OSSTData!F726=0,OSSTData!G726=0,OSSTData!H726=0),1,OR(OSSTData!E726&gt;0,OSSTData!F726&gt;0),0),0)</f>
        <v/>
      </c>
      <c r="H726" s="18" t="str">
        <f>_xlfn.IFS(OR(ISBLANK(OSSTData!B726),OSSTData!D726=2),"",OR(ISBLANK(OSSTData!E726),ISBLANK(OSSTData!F726),ISBLANK(OSSTData!G726),ISBLANK(OSSTData!H726)),"",OR(OSSTData!E726=97,OSSTData!F726=97,OSSTData!G726=97,OSSTData!H726=97),97,AND(OSSTData!E726=0,OSSTData!F726=0,OSSTData!G726=0,OSSTData!H726=0),0,AND(OSSTData!E726=0,OSSTData!F726=0,OSSTData!G726=1,OSSTData!H726=1),0,AND(OSSTData!E726=0,OSSTData!F726=0,OSSTData!G726=0,OSSTData!H726=1),1,AND(OSSTData!E726=0,OSSTData!F726=0,OSSTData!G726=1,OSSTData!H726=0),1,AND(OSSTData!E726&gt;0,OSSTData!F726=0,OSSTData!G726=1,OSSTData!H726=0),1,AND(OSSTData!E726=0,OSSTData!F726&gt;0,OSSTData!G726=0,OSSTData!H726=1),1,AND(OSSTData!E726&gt;0,OSSTData!F726&gt;0),0)</f>
        <v/>
      </c>
      <c r="I726" s="18" t="str">
        <f>_xlfn.IFS(OR(ISBLANK(OSSTData!B726),OSSTData!D726=2),"",ISBLANK(OSSTData!N726),"",OSSTData!N726=97,97,OSSTData!N726=0,1,OSSTData!N726&gt;0,0)</f>
        <v/>
      </c>
      <c r="J726" s="18" t="str">
        <f>_xlfn.IFS(OR(ISBLANK(OSSTData!B726),OSSTData!D726=2),"",ISBLANK(OSSTData!O726),"",OSSTData!O726=97,97,OSSTData!O726=0,1,OSSTData!O726&gt;0,0)</f>
        <v/>
      </c>
      <c r="K726" s="18" t="str">
        <f>_xlfn.IFS(OR(ISBLANK(OSSTData!B726),(OSSTData!D726=2)),"",OR(ISBLANK(OSSTData!K726),ISBLANK(OSSTData!J726)),"",OR(OSSTData!K726=97,OSSTData!J726=97),97,AND(OSSTData!K726=0,OSSTData!J726=0),1,OR(OSSTData!K726=1,OSSTData!J726=1),0,AND(OSSTData!K726=1,OSSTData!J726=1),0)</f>
        <v/>
      </c>
      <c r="L726" s="18" t="str">
        <f t="shared" si="11"/>
        <v/>
      </c>
    </row>
    <row r="727" spans="1:12" x14ac:dyDescent="0.2">
      <c r="A727" s="18" t="str">
        <f>_xlfn.IFS(OR(ISBLANK(OSSTData!B727),OSSTData!D727=2),"",OR(OSSTData!E727=97,OSSTData!F727=97),97,OR(ISBLANK(OSSTData!E727),ISBLANK(OSSTData!F727)),"",OR(OSSTData!E727&lt;97,OSSTData!F727&lt;97),(OSSTData!E727+OSSTData!F727))</f>
        <v/>
      </c>
      <c r="B727" s="18" t="str">
        <f>_xlfn.IFS(OR(ISBLANK(OSSTData!B727),OSSTData!D727=2),"",OR(ISBLANK(OSSTData!G727),ISBLANK(OSSTData!H727)),"",OR(OSSTData!G727=97,OSSTData!H727=97),97,OR(OSSTData!G727&lt;97,OSSTData!H727&lt;97),(OSSTData!G727+OSSTData!H727))</f>
        <v/>
      </c>
      <c r="C727" s="18" t="str">
        <f>_xlfn.IFS(OR(ISBLANK(OSSTData!B727),OSSTData!D727=2),"",ISBLANK(A727),"",A727=97,97,A727=0,1,A727&lt;97,0)</f>
        <v/>
      </c>
      <c r="D727" s="18" t="str">
        <f>_xlfn.IFS(OR(ISBLANK(OSSTData!B727),OSSTData!D727=2),"",ISBLANK(A727),"",A727=97,97,A727&lt;10,0,A727&gt;=10,1)</f>
        <v/>
      </c>
      <c r="E727" s="18" t="str">
        <f>_xlfn.IFS(OR(ISBLANK(OSSTData!B727),OSSTData!D727=2),"",ISBLANK(A727),"",A727=97,97,A727&lt;20,0,A727&gt;=20,1)</f>
        <v/>
      </c>
      <c r="F727" s="18" t="str">
        <f>_xlfn.IFS(OR(ISBLANK(OSSTData!B727),OSSTData!D727=2),"",ISBLANK(A727),"",A727=97,97,AND(OSSTData!E727=0,OSSTData!F727&gt;0),1,AND(OSSTData!E727&gt;0,OSSTData!F727=0),1,AND(OSSTData!E727=0,OSSTData!F727=0),0,AND(OSSTData!E727&gt;0,OSSTData!F727&gt;0),0)</f>
        <v/>
      </c>
      <c r="G727" s="18" t="str">
        <f>IFERROR(_xlfn.IFS(OR(ISBLANK(OSSTData!B727),OSSTData!D727=2),"",OR(ISBLANK(OSSTData!E727),ISBLANK(OSSTData!F727),ISBLANK(OSSTData!G727),ISBLANK(OSSTData!H727)),"",OR(OSSTData!E727=97,OSSTData!F727=97,OSSTData!G727=97,OSSTData!H727=97),97,AND(OSSTData!E727=0,OSSTData!F727=0,OSSTData!G727=0,OSSTData!H727=0),1,OR(OSSTData!E727&gt;0,OSSTData!F727&gt;0),0),0)</f>
        <v/>
      </c>
      <c r="H727" s="18" t="str">
        <f>_xlfn.IFS(OR(ISBLANK(OSSTData!B727),OSSTData!D727=2),"",OR(ISBLANK(OSSTData!E727),ISBLANK(OSSTData!F727),ISBLANK(OSSTData!G727),ISBLANK(OSSTData!H727)),"",OR(OSSTData!E727=97,OSSTData!F727=97,OSSTData!G727=97,OSSTData!H727=97),97,AND(OSSTData!E727=0,OSSTData!F727=0,OSSTData!G727=0,OSSTData!H727=0),0,AND(OSSTData!E727=0,OSSTData!F727=0,OSSTData!G727=1,OSSTData!H727=1),0,AND(OSSTData!E727=0,OSSTData!F727=0,OSSTData!G727=0,OSSTData!H727=1),1,AND(OSSTData!E727=0,OSSTData!F727=0,OSSTData!G727=1,OSSTData!H727=0),1,AND(OSSTData!E727&gt;0,OSSTData!F727=0,OSSTData!G727=1,OSSTData!H727=0),1,AND(OSSTData!E727=0,OSSTData!F727&gt;0,OSSTData!G727=0,OSSTData!H727=1),1,AND(OSSTData!E727&gt;0,OSSTData!F727&gt;0),0)</f>
        <v/>
      </c>
      <c r="I727" s="18" t="str">
        <f>_xlfn.IFS(OR(ISBLANK(OSSTData!B727),OSSTData!D727=2),"",ISBLANK(OSSTData!N727),"",OSSTData!N727=97,97,OSSTData!N727=0,1,OSSTData!N727&gt;0,0)</f>
        <v/>
      </c>
      <c r="J727" s="18" t="str">
        <f>_xlfn.IFS(OR(ISBLANK(OSSTData!B727),OSSTData!D727=2),"",ISBLANK(OSSTData!O727),"",OSSTData!O727=97,97,OSSTData!O727=0,1,OSSTData!O727&gt;0,0)</f>
        <v/>
      </c>
      <c r="K727" s="18" t="str">
        <f>_xlfn.IFS(OR(ISBLANK(OSSTData!B727),(OSSTData!D727=2)),"",OR(ISBLANK(OSSTData!K727),ISBLANK(OSSTData!J727)),"",OR(OSSTData!K727=97,OSSTData!J727=97),97,AND(OSSTData!K727=0,OSSTData!J727=0),1,OR(OSSTData!K727=1,OSSTData!J727=1),0,AND(OSSTData!K727=1,OSSTData!J727=1),0)</f>
        <v/>
      </c>
      <c r="L727" s="18" t="str">
        <f t="shared" si="11"/>
        <v/>
      </c>
    </row>
    <row r="728" spans="1:12" x14ac:dyDescent="0.2">
      <c r="A728" s="18" t="str">
        <f>_xlfn.IFS(OR(ISBLANK(OSSTData!B728),OSSTData!D728=2),"",OR(OSSTData!E728=97,OSSTData!F728=97),97,OR(ISBLANK(OSSTData!E728),ISBLANK(OSSTData!F728)),"",OR(OSSTData!E728&lt;97,OSSTData!F728&lt;97),(OSSTData!E728+OSSTData!F728))</f>
        <v/>
      </c>
      <c r="B728" s="18" t="str">
        <f>_xlfn.IFS(OR(ISBLANK(OSSTData!B728),OSSTData!D728=2),"",OR(ISBLANK(OSSTData!G728),ISBLANK(OSSTData!H728)),"",OR(OSSTData!G728=97,OSSTData!H728=97),97,OR(OSSTData!G728&lt;97,OSSTData!H728&lt;97),(OSSTData!G728+OSSTData!H728))</f>
        <v/>
      </c>
      <c r="C728" s="18" t="str">
        <f>_xlfn.IFS(OR(ISBLANK(OSSTData!B728),OSSTData!D728=2),"",ISBLANK(A728),"",A728=97,97,A728=0,1,A728&lt;97,0)</f>
        <v/>
      </c>
      <c r="D728" s="18" t="str">
        <f>_xlfn.IFS(OR(ISBLANK(OSSTData!B728),OSSTData!D728=2),"",ISBLANK(A728),"",A728=97,97,A728&lt;10,0,A728&gt;=10,1)</f>
        <v/>
      </c>
      <c r="E728" s="18" t="str">
        <f>_xlfn.IFS(OR(ISBLANK(OSSTData!B728),OSSTData!D728=2),"",ISBLANK(A728),"",A728=97,97,A728&lt;20,0,A728&gt;=20,1)</f>
        <v/>
      </c>
      <c r="F728" s="18" t="str">
        <f>_xlfn.IFS(OR(ISBLANK(OSSTData!B728),OSSTData!D728=2),"",ISBLANK(A728),"",A728=97,97,AND(OSSTData!E728=0,OSSTData!F728&gt;0),1,AND(OSSTData!E728&gt;0,OSSTData!F728=0),1,AND(OSSTData!E728=0,OSSTData!F728=0),0,AND(OSSTData!E728&gt;0,OSSTData!F728&gt;0),0)</f>
        <v/>
      </c>
      <c r="G728" s="18" t="str">
        <f>IFERROR(_xlfn.IFS(OR(ISBLANK(OSSTData!B728),OSSTData!D728=2),"",OR(ISBLANK(OSSTData!E728),ISBLANK(OSSTData!F728),ISBLANK(OSSTData!G728),ISBLANK(OSSTData!H728)),"",OR(OSSTData!E728=97,OSSTData!F728=97,OSSTData!G728=97,OSSTData!H728=97),97,AND(OSSTData!E728=0,OSSTData!F728=0,OSSTData!G728=0,OSSTData!H728=0),1,OR(OSSTData!E728&gt;0,OSSTData!F728&gt;0),0),0)</f>
        <v/>
      </c>
      <c r="H728" s="18" t="str">
        <f>_xlfn.IFS(OR(ISBLANK(OSSTData!B728),OSSTData!D728=2),"",OR(ISBLANK(OSSTData!E728),ISBLANK(OSSTData!F728),ISBLANK(OSSTData!G728),ISBLANK(OSSTData!H728)),"",OR(OSSTData!E728=97,OSSTData!F728=97,OSSTData!G728=97,OSSTData!H728=97),97,AND(OSSTData!E728=0,OSSTData!F728=0,OSSTData!G728=0,OSSTData!H728=0),0,AND(OSSTData!E728=0,OSSTData!F728=0,OSSTData!G728=1,OSSTData!H728=1),0,AND(OSSTData!E728=0,OSSTData!F728=0,OSSTData!G728=0,OSSTData!H728=1),1,AND(OSSTData!E728=0,OSSTData!F728=0,OSSTData!G728=1,OSSTData!H728=0),1,AND(OSSTData!E728&gt;0,OSSTData!F728=0,OSSTData!G728=1,OSSTData!H728=0),1,AND(OSSTData!E728=0,OSSTData!F728&gt;0,OSSTData!G728=0,OSSTData!H728=1),1,AND(OSSTData!E728&gt;0,OSSTData!F728&gt;0),0)</f>
        <v/>
      </c>
      <c r="I728" s="18" t="str">
        <f>_xlfn.IFS(OR(ISBLANK(OSSTData!B728),OSSTData!D728=2),"",ISBLANK(OSSTData!N728),"",OSSTData!N728=97,97,OSSTData!N728=0,1,OSSTData!N728&gt;0,0)</f>
        <v/>
      </c>
      <c r="J728" s="18" t="str">
        <f>_xlfn.IFS(OR(ISBLANK(OSSTData!B728),OSSTData!D728=2),"",ISBLANK(OSSTData!O728),"",OSSTData!O728=97,97,OSSTData!O728=0,1,OSSTData!O728&gt;0,0)</f>
        <v/>
      </c>
      <c r="K728" s="18" t="str">
        <f>_xlfn.IFS(OR(ISBLANK(OSSTData!B728),(OSSTData!D728=2)),"",OR(ISBLANK(OSSTData!K728),ISBLANK(OSSTData!J728)),"",OR(OSSTData!K728=97,OSSTData!J728=97),97,AND(OSSTData!K728=0,OSSTData!J728=0),1,OR(OSSTData!K728=1,OSSTData!J728=1),0,AND(OSSTData!K728=1,OSSTData!J728=1),0)</f>
        <v/>
      </c>
      <c r="L728" s="18" t="str">
        <f t="shared" si="11"/>
        <v/>
      </c>
    </row>
    <row r="729" spans="1:12" x14ac:dyDescent="0.2">
      <c r="A729" s="18" t="str">
        <f>_xlfn.IFS(OR(ISBLANK(OSSTData!B729),OSSTData!D729=2),"",OR(OSSTData!E729=97,OSSTData!F729=97),97,OR(ISBLANK(OSSTData!E729),ISBLANK(OSSTData!F729)),"",OR(OSSTData!E729&lt;97,OSSTData!F729&lt;97),(OSSTData!E729+OSSTData!F729))</f>
        <v/>
      </c>
      <c r="B729" s="18" t="str">
        <f>_xlfn.IFS(OR(ISBLANK(OSSTData!B729),OSSTData!D729=2),"",OR(ISBLANK(OSSTData!G729),ISBLANK(OSSTData!H729)),"",OR(OSSTData!G729=97,OSSTData!H729=97),97,OR(OSSTData!G729&lt;97,OSSTData!H729&lt;97),(OSSTData!G729+OSSTData!H729))</f>
        <v/>
      </c>
      <c r="C729" s="18" t="str">
        <f>_xlfn.IFS(OR(ISBLANK(OSSTData!B729),OSSTData!D729=2),"",ISBLANK(A729),"",A729=97,97,A729=0,1,A729&lt;97,0)</f>
        <v/>
      </c>
      <c r="D729" s="18" t="str">
        <f>_xlfn.IFS(OR(ISBLANK(OSSTData!B729),OSSTData!D729=2),"",ISBLANK(A729),"",A729=97,97,A729&lt;10,0,A729&gt;=10,1)</f>
        <v/>
      </c>
      <c r="E729" s="18" t="str">
        <f>_xlfn.IFS(OR(ISBLANK(OSSTData!B729),OSSTData!D729=2),"",ISBLANK(A729),"",A729=97,97,A729&lt;20,0,A729&gt;=20,1)</f>
        <v/>
      </c>
      <c r="F729" s="18" t="str">
        <f>_xlfn.IFS(OR(ISBLANK(OSSTData!B729),OSSTData!D729=2),"",ISBLANK(A729),"",A729=97,97,AND(OSSTData!E729=0,OSSTData!F729&gt;0),1,AND(OSSTData!E729&gt;0,OSSTData!F729=0),1,AND(OSSTData!E729=0,OSSTData!F729=0),0,AND(OSSTData!E729&gt;0,OSSTData!F729&gt;0),0)</f>
        <v/>
      </c>
      <c r="G729" s="18" t="str">
        <f>IFERROR(_xlfn.IFS(OR(ISBLANK(OSSTData!B729),OSSTData!D729=2),"",OR(ISBLANK(OSSTData!E729),ISBLANK(OSSTData!F729),ISBLANK(OSSTData!G729),ISBLANK(OSSTData!H729)),"",OR(OSSTData!E729=97,OSSTData!F729=97,OSSTData!G729=97,OSSTData!H729=97),97,AND(OSSTData!E729=0,OSSTData!F729=0,OSSTData!G729=0,OSSTData!H729=0),1,OR(OSSTData!E729&gt;0,OSSTData!F729&gt;0),0),0)</f>
        <v/>
      </c>
      <c r="H729" s="18" t="str">
        <f>_xlfn.IFS(OR(ISBLANK(OSSTData!B729),OSSTData!D729=2),"",OR(ISBLANK(OSSTData!E729),ISBLANK(OSSTData!F729),ISBLANK(OSSTData!G729),ISBLANK(OSSTData!H729)),"",OR(OSSTData!E729=97,OSSTData!F729=97,OSSTData!G729=97,OSSTData!H729=97),97,AND(OSSTData!E729=0,OSSTData!F729=0,OSSTData!G729=0,OSSTData!H729=0),0,AND(OSSTData!E729=0,OSSTData!F729=0,OSSTData!G729=1,OSSTData!H729=1),0,AND(OSSTData!E729=0,OSSTData!F729=0,OSSTData!G729=0,OSSTData!H729=1),1,AND(OSSTData!E729=0,OSSTData!F729=0,OSSTData!G729=1,OSSTData!H729=0),1,AND(OSSTData!E729&gt;0,OSSTData!F729=0,OSSTData!G729=1,OSSTData!H729=0),1,AND(OSSTData!E729=0,OSSTData!F729&gt;0,OSSTData!G729=0,OSSTData!H729=1),1,AND(OSSTData!E729&gt;0,OSSTData!F729&gt;0),0)</f>
        <v/>
      </c>
      <c r="I729" s="18" t="str">
        <f>_xlfn.IFS(OR(ISBLANK(OSSTData!B729),OSSTData!D729=2),"",ISBLANK(OSSTData!N729),"",OSSTData!N729=97,97,OSSTData!N729=0,1,OSSTData!N729&gt;0,0)</f>
        <v/>
      </c>
      <c r="J729" s="18" t="str">
        <f>_xlfn.IFS(OR(ISBLANK(OSSTData!B729),OSSTData!D729=2),"",ISBLANK(OSSTData!O729),"",OSSTData!O729=97,97,OSSTData!O729=0,1,OSSTData!O729&gt;0,0)</f>
        <v/>
      </c>
      <c r="K729" s="18" t="str">
        <f>_xlfn.IFS(OR(ISBLANK(OSSTData!B729),(OSSTData!D729=2)),"",OR(ISBLANK(OSSTData!K729),ISBLANK(OSSTData!J729)),"",OR(OSSTData!K729=97,OSSTData!J729=97),97,AND(OSSTData!K729=0,OSSTData!J729=0),1,OR(OSSTData!K729=1,OSSTData!J729=1),0,AND(OSSTData!K729=1,OSSTData!J729=1),0)</f>
        <v/>
      </c>
      <c r="L729" s="18" t="str">
        <f t="shared" si="11"/>
        <v/>
      </c>
    </row>
    <row r="730" spans="1:12" x14ac:dyDescent="0.2">
      <c r="A730" s="18" t="str">
        <f>_xlfn.IFS(OR(ISBLANK(OSSTData!B730),OSSTData!D730=2),"",OR(OSSTData!E730=97,OSSTData!F730=97),97,OR(ISBLANK(OSSTData!E730),ISBLANK(OSSTData!F730)),"",OR(OSSTData!E730&lt;97,OSSTData!F730&lt;97),(OSSTData!E730+OSSTData!F730))</f>
        <v/>
      </c>
      <c r="B730" s="18" t="str">
        <f>_xlfn.IFS(OR(ISBLANK(OSSTData!B730),OSSTData!D730=2),"",OR(ISBLANK(OSSTData!G730),ISBLANK(OSSTData!H730)),"",OR(OSSTData!G730=97,OSSTData!H730=97),97,OR(OSSTData!G730&lt;97,OSSTData!H730&lt;97),(OSSTData!G730+OSSTData!H730))</f>
        <v/>
      </c>
      <c r="C730" s="18" t="str">
        <f>_xlfn.IFS(OR(ISBLANK(OSSTData!B730),OSSTData!D730=2),"",ISBLANK(A730),"",A730=97,97,A730=0,1,A730&lt;97,0)</f>
        <v/>
      </c>
      <c r="D730" s="18" t="str">
        <f>_xlfn.IFS(OR(ISBLANK(OSSTData!B730),OSSTData!D730=2),"",ISBLANK(A730),"",A730=97,97,A730&lt;10,0,A730&gt;=10,1)</f>
        <v/>
      </c>
      <c r="E730" s="18" t="str">
        <f>_xlfn.IFS(OR(ISBLANK(OSSTData!B730),OSSTData!D730=2),"",ISBLANK(A730),"",A730=97,97,A730&lt;20,0,A730&gt;=20,1)</f>
        <v/>
      </c>
      <c r="F730" s="18" t="str">
        <f>_xlfn.IFS(OR(ISBLANK(OSSTData!B730),OSSTData!D730=2),"",ISBLANK(A730),"",A730=97,97,AND(OSSTData!E730=0,OSSTData!F730&gt;0),1,AND(OSSTData!E730&gt;0,OSSTData!F730=0),1,AND(OSSTData!E730=0,OSSTData!F730=0),0,AND(OSSTData!E730&gt;0,OSSTData!F730&gt;0),0)</f>
        <v/>
      </c>
      <c r="G730" s="18" t="str">
        <f>IFERROR(_xlfn.IFS(OR(ISBLANK(OSSTData!B730),OSSTData!D730=2),"",OR(ISBLANK(OSSTData!E730),ISBLANK(OSSTData!F730),ISBLANK(OSSTData!G730),ISBLANK(OSSTData!H730)),"",OR(OSSTData!E730=97,OSSTData!F730=97,OSSTData!G730=97,OSSTData!H730=97),97,AND(OSSTData!E730=0,OSSTData!F730=0,OSSTData!G730=0,OSSTData!H730=0),1,OR(OSSTData!E730&gt;0,OSSTData!F730&gt;0),0),0)</f>
        <v/>
      </c>
      <c r="H730" s="18" t="str">
        <f>_xlfn.IFS(OR(ISBLANK(OSSTData!B730),OSSTData!D730=2),"",OR(ISBLANK(OSSTData!E730),ISBLANK(OSSTData!F730),ISBLANK(OSSTData!G730),ISBLANK(OSSTData!H730)),"",OR(OSSTData!E730=97,OSSTData!F730=97,OSSTData!G730=97,OSSTData!H730=97),97,AND(OSSTData!E730=0,OSSTData!F730=0,OSSTData!G730=0,OSSTData!H730=0),0,AND(OSSTData!E730=0,OSSTData!F730=0,OSSTData!G730=1,OSSTData!H730=1),0,AND(OSSTData!E730=0,OSSTData!F730=0,OSSTData!G730=0,OSSTData!H730=1),1,AND(OSSTData!E730=0,OSSTData!F730=0,OSSTData!G730=1,OSSTData!H730=0),1,AND(OSSTData!E730&gt;0,OSSTData!F730=0,OSSTData!G730=1,OSSTData!H730=0),1,AND(OSSTData!E730=0,OSSTData!F730&gt;0,OSSTData!G730=0,OSSTData!H730=1),1,AND(OSSTData!E730&gt;0,OSSTData!F730&gt;0),0)</f>
        <v/>
      </c>
      <c r="I730" s="18" t="str">
        <f>_xlfn.IFS(OR(ISBLANK(OSSTData!B730),OSSTData!D730=2),"",ISBLANK(OSSTData!N730),"",OSSTData!N730=97,97,OSSTData!N730=0,1,OSSTData!N730&gt;0,0)</f>
        <v/>
      </c>
      <c r="J730" s="18" t="str">
        <f>_xlfn.IFS(OR(ISBLANK(OSSTData!B730),OSSTData!D730=2),"",ISBLANK(OSSTData!O730),"",OSSTData!O730=97,97,OSSTData!O730=0,1,OSSTData!O730&gt;0,0)</f>
        <v/>
      </c>
      <c r="K730" s="18" t="str">
        <f>_xlfn.IFS(OR(ISBLANK(OSSTData!B730),(OSSTData!D730=2)),"",OR(ISBLANK(OSSTData!K730),ISBLANK(OSSTData!J730)),"",OR(OSSTData!K730=97,OSSTData!J730=97),97,AND(OSSTData!K730=0,OSSTData!J730=0),1,OR(OSSTData!K730=1,OSSTData!J730=1),0,AND(OSSTData!K730=1,OSSTData!J730=1),0)</f>
        <v/>
      </c>
      <c r="L730" s="18" t="str">
        <f t="shared" si="11"/>
        <v/>
      </c>
    </row>
    <row r="731" spans="1:12" x14ac:dyDescent="0.2">
      <c r="A731" s="18" t="str">
        <f>_xlfn.IFS(OR(ISBLANK(OSSTData!B731),OSSTData!D731=2),"",OR(OSSTData!E731=97,OSSTData!F731=97),97,OR(ISBLANK(OSSTData!E731),ISBLANK(OSSTData!F731)),"",OR(OSSTData!E731&lt;97,OSSTData!F731&lt;97),(OSSTData!E731+OSSTData!F731))</f>
        <v/>
      </c>
      <c r="B731" s="18" t="str">
        <f>_xlfn.IFS(OR(ISBLANK(OSSTData!B731),OSSTData!D731=2),"",OR(ISBLANK(OSSTData!G731),ISBLANK(OSSTData!H731)),"",OR(OSSTData!G731=97,OSSTData!H731=97),97,OR(OSSTData!G731&lt;97,OSSTData!H731&lt;97),(OSSTData!G731+OSSTData!H731))</f>
        <v/>
      </c>
      <c r="C731" s="18" t="str">
        <f>_xlfn.IFS(OR(ISBLANK(OSSTData!B731),OSSTData!D731=2),"",ISBLANK(A731),"",A731=97,97,A731=0,1,A731&lt;97,0)</f>
        <v/>
      </c>
      <c r="D731" s="18" t="str">
        <f>_xlfn.IFS(OR(ISBLANK(OSSTData!B731),OSSTData!D731=2),"",ISBLANK(A731),"",A731=97,97,A731&lt;10,0,A731&gt;=10,1)</f>
        <v/>
      </c>
      <c r="E731" s="18" t="str">
        <f>_xlfn.IFS(OR(ISBLANK(OSSTData!B731),OSSTData!D731=2),"",ISBLANK(A731),"",A731=97,97,A731&lt;20,0,A731&gt;=20,1)</f>
        <v/>
      </c>
      <c r="F731" s="18" t="str">
        <f>_xlfn.IFS(OR(ISBLANK(OSSTData!B731),OSSTData!D731=2),"",ISBLANK(A731),"",A731=97,97,AND(OSSTData!E731=0,OSSTData!F731&gt;0),1,AND(OSSTData!E731&gt;0,OSSTData!F731=0),1,AND(OSSTData!E731=0,OSSTData!F731=0),0,AND(OSSTData!E731&gt;0,OSSTData!F731&gt;0),0)</f>
        <v/>
      </c>
      <c r="G731" s="18" t="str">
        <f>IFERROR(_xlfn.IFS(OR(ISBLANK(OSSTData!B731),OSSTData!D731=2),"",OR(ISBLANK(OSSTData!E731),ISBLANK(OSSTData!F731),ISBLANK(OSSTData!G731),ISBLANK(OSSTData!H731)),"",OR(OSSTData!E731=97,OSSTData!F731=97,OSSTData!G731=97,OSSTData!H731=97),97,AND(OSSTData!E731=0,OSSTData!F731=0,OSSTData!G731=0,OSSTData!H731=0),1,OR(OSSTData!E731&gt;0,OSSTData!F731&gt;0),0),0)</f>
        <v/>
      </c>
      <c r="H731" s="18" t="str">
        <f>_xlfn.IFS(OR(ISBLANK(OSSTData!B731),OSSTData!D731=2),"",OR(ISBLANK(OSSTData!E731),ISBLANK(OSSTData!F731),ISBLANK(OSSTData!G731),ISBLANK(OSSTData!H731)),"",OR(OSSTData!E731=97,OSSTData!F731=97,OSSTData!G731=97,OSSTData!H731=97),97,AND(OSSTData!E731=0,OSSTData!F731=0,OSSTData!G731=0,OSSTData!H731=0),0,AND(OSSTData!E731=0,OSSTData!F731=0,OSSTData!G731=1,OSSTData!H731=1),0,AND(OSSTData!E731=0,OSSTData!F731=0,OSSTData!G731=0,OSSTData!H731=1),1,AND(OSSTData!E731=0,OSSTData!F731=0,OSSTData!G731=1,OSSTData!H731=0),1,AND(OSSTData!E731&gt;0,OSSTData!F731=0,OSSTData!G731=1,OSSTData!H731=0),1,AND(OSSTData!E731=0,OSSTData!F731&gt;0,OSSTData!G731=0,OSSTData!H731=1),1,AND(OSSTData!E731&gt;0,OSSTData!F731&gt;0),0)</f>
        <v/>
      </c>
      <c r="I731" s="18" t="str">
        <f>_xlfn.IFS(OR(ISBLANK(OSSTData!B731),OSSTData!D731=2),"",ISBLANK(OSSTData!N731),"",OSSTData!N731=97,97,OSSTData!N731=0,1,OSSTData!N731&gt;0,0)</f>
        <v/>
      </c>
      <c r="J731" s="18" t="str">
        <f>_xlfn.IFS(OR(ISBLANK(OSSTData!B731),OSSTData!D731=2),"",ISBLANK(OSSTData!O731),"",OSSTData!O731=97,97,OSSTData!O731=0,1,OSSTData!O731&gt;0,0)</f>
        <v/>
      </c>
      <c r="K731" s="18" t="str">
        <f>_xlfn.IFS(OR(ISBLANK(OSSTData!B731),(OSSTData!D731=2)),"",OR(ISBLANK(OSSTData!K731),ISBLANK(OSSTData!J731)),"",OR(OSSTData!K731=97,OSSTData!J731=97),97,AND(OSSTData!K731=0,OSSTData!J731=0),1,OR(OSSTData!K731=1,OSSTData!J731=1),0,AND(OSSTData!K731=1,OSSTData!J731=1),0)</f>
        <v/>
      </c>
      <c r="L731" s="18" t="str">
        <f t="shared" si="11"/>
        <v/>
      </c>
    </row>
    <row r="732" spans="1:12" x14ac:dyDescent="0.2">
      <c r="A732" s="18" t="str">
        <f>_xlfn.IFS(OR(ISBLANK(OSSTData!B732),OSSTData!D732=2),"",OR(OSSTData!E732=97,OSSTData!F732=97),97,OR(ISBLANK(OSSTData!E732),ISBLANK(OSSTData!F732)),"",OR(OSSTData!E732&lt;97,OSSTData!F732&lt;97),(OSSTData!E732+OSSTData!F732))</f>
        <v/>
      </c>
      <c r="B732" s="18" t="str">
        <f>_xlfn.IFS(OR(ISBLANK(OSSTData!B732),OSSTData!D732=2),"",OR(ISBLANK(OSSTData!G732),ISBLANK(OSSTData!H732)),"",OR(OSSTData!G732=97,OSSTData!H732=97),97,OR(OSSTData!G732&lt;97,OSSTData!H732&lt;97),(OSSTData!G732+OSSTData!H732))</f>
        <v/>
      </c>
      <c r="C732" s="18" t="str">
        <f>_xlfn.IFS(OR(ISBLANK(OSSTData!B732),OSSTData!D732=2),"",ISBLANK(A732),"",A732=97,97,A732=0,1,A732&lt;97,0)</f>
        <v/>
      </c>
      <c r="D732" s="18" t="str">
        <f>_xlfn.IFS(OR(ISBLANK(OSSTData!B732),OSSTData!D732=2),"",ISBLANK(A732),"",A732=97,97,A732&lt;10,0,A732&gt;=10,1)</f>
        <v/>
      </c>
      <c r="E732" s="18" t="str">
        <f>_xlfn.IFS(OR(ISBLANK(OSSTData!B732),OSSTData!D732=2),"",ISBLANK(A732),"",A732=97,97,A732&lt;20,0,A732&gt;=20,1)</f>
        <v/>
      </c>
      <c r="F732" s="18" t="str">
        <f>_xlfn.IFS(OR(ISBLANK(OSSTData!B732),OSSTData!D732=2),"",ISBLANK(A732),"",A732=97,97,AND(OSSTData!E732=0,OSSTData!F732&gt;0),1,AND(OSSTData!E732&gt;0,OSSTData!F732=0),1,AND(OSSTData!E732=0,OSSTData!F732=0),0,AND(OSSTData!E732&gt;0,OSSTData!F732&gt;0),0)</f>
        <v/>
      </c>
      <c r="G732" s="18" t="str">
        <f>IFERROR(_xlfn.IFS(OR(ISBLANK(OSSTData!B732),OSSTData!D732=2),"",OR(ISBLANK(OSSTData!E732),ISBLANK(OSSTData!F732),ISBLANK(OSSTData!G732),ISBLANK(OSSTData!H732)),"",OR(OSSTData!E732=97,OSSTData!F732=97,OSSTData!G732=97,OSSTData!H732=97),97,AND(OSSTData!E732=0,OSSTData!F732=0,OSSTData!G732=0,OSSTData!H732=0),1,OR(OSSTData!E732&gt;0,OSSTData!F732&gt;0),0),0)</f>
        <v/>
      </c>
      <c r="H732" s="18" t="str">
        <f>_xlfn.IFS(OR(ISBLANK(OSSTData!B732),OSSTData!D732=2),"",OR(ISBLANK(OSSTData!E732),ISBLANK(OSSTData!F732),ISBLANK(OSSTData!G732),ISBLANK(OSSTData!H732)),"",OR(OSSTData!E732=97,OSSTData!F732=97,OSSTData!G732=97,OSSTData!H732=97),97,AND(OSSTData!E732=0,OSSTData!F732=0,OSSTData!G732=0,OSSTData!H732=0),0,AND(OSSTData!E732=0,OSSTData!F732=0,OSSTData!G732=1,OSSTData!H732=1),0,AND(OSSTData!E732=0,OSSTData!F732=0,OSSTData!G732=0,OSSTData!H732=1),1,AND(OSSTData!E732=0,OSSTData!F732=0,OSSTData!G732=1,OSSTData!H732=0),1,AND(OSSTData!E732&gt;0,OSSTData!F732=0,OSSTData!G732=1,OSSTData!H732=0),1,AND(OSSTData!E732=0,OSSTData!F732&gt;0,OSSTData!G732=0,OSSTData!H732=1),1,AND(OSSTData!E732&gt;0,OSSTData!F732&gt;0),0)</f>
        <v/>
      </c>
      <c r="I732" s="18" t="str">
        <f>_xlfn.IFS(OR(ISBLANK(OSSTData!B732),OSSTData!D732=2),"",ISBLANK(OSSTData!N732),"",OSSTData!N732=97,97,OSSTData!N732=0,1,OSSTData!N732&gt;0,0)</f>
        <v/>
      </c>
      <c r="J732" s="18" t="str">
        <f>_xlfn.IFS(OR(ISBLANK(OSSTData!B732),OSSTData!D732=2),"",ISBLANK(OSSTData!O732),"",OSSTData!O732=97,97,OSSTData!O732=0,1,OSSTData!O732&gt;0,0)</f>
        <v/>
      </c>
      <c r="K732" s="18" t="str">
        <f>_xlfn.IFS(OR(ISBLANK(OSSTData!B732),(OSSTData!D732=2)),"",OR(ISBLANK(OSSTData!K732),ISBLANK(OSSTData!J732)),"",OR(OSSTData!K732=97,OSSTData!J732=97),97,AND(OSSTData!K732=0,OSSTData!J732=0),1,OR(OSSTData!K732=1,OSSTData!J732=1),0,AND(OSSTData!K732=1,OSSTData!J732=1),0)</f>
        <v/>
      </c>
      <c r="L732" s="18" t="str">
        <f t="shared" si="11"/>
        <v/>
      </c>
    </row>
    <row r="733" spans="1:12" x14ac:dyDescent="0.2">
      <c r="A733" s="18" t="str">
        <f>_xlfn.IFS(OR(ISBLANK(OSSTData!B733),OSSTData!D733=2),"",OR(OSSTData!E733=97,OSSTData!F733=97),97,OR(ISBLANK(OSSTData!E733),ISBLANK(OSSTData!F733)),"",OR(OSSTData!E733&lt;97,OSSTData!F733&lt;97),(OSSTData!E733+OSSTData!F733))</f>
        <v/>
      </c>
      <c r="B733" s="18" t="str">
        <f>_xlfn.IFS(OR(ISBLANK(OSSTData!B733),OSSTData!D733=2),"",OR(ISBLANK(OSSTData!G733),ISBLANK(OSSTData!H733)),"",OR(OSSTData!G733=97,OSSTData!H733=97),97,OR(OSSTData!G733&lt;97,OSSTData!H733&lt;97),(OSSTData!G733+OSSTData!H733))</f>
        <v/>
      </c>
      <c r="C733" s="18" t="str">
        <f>_xlfn.IFS(OR(ISBLANK(OSSTData!B733),OSSTData!D733=2),"",ISBLANK(A733),"",A733=97,97,A733=0,1,A733&lt;97,0)</f>
        <v/>
      </c>
      <c r="D733" s="18" t="str">
        <f>_xlfn.IFS(OR(ISBLANK(OSSTData!B733),OSSTData!D733=2),"",ISBLANK(A733),"",A733=97,97,A733&lt;10,0,A733&gt;=10,1)</f>
        <v/>
      </c>
      <c r="E733" s="18" t="str">
        <f>_xlfn.IFS(OR(ISBLANK(OSSTData!B733),OSSTData!D733=2),"",ISBLANK(A733),"",A733=97,97,A733&lt;20,0,A733&gt;=20,1)</f>
        <v/>
      </c>
      <c r="F733" s="18" t="str">
        <f>_xlfn.IFS(OR(ISBLANK(OSSTData!B733),OSSTData!D733=2),"",ISBLANK(A733),"",A733=97,97,AND(OSSTData!E733=0,OSSTData!F733&gt;0),1,AND(OSSTData!E733&gt;0,OSSTData!F733=0),1,AND(OSSTData!E733=0,OSSTData!F733=0),0,AND(OSSTData!E733&gt;0,OSSTData!F733&gt;0),0)</f>
        <v/>
      </c>
      <c r="G733" s="18" t="str">
        <f>IFERROR(_xlfn.IFS(OR(ISBLANK(OSSTData!B733),OSSTData!D733=2),"",OR(ISBLANK(OSSTData!E733),ISBLANK(OSSTData!F733),ISBLANK(OSSTData!G733),ISBLANK(OSSTData!H733)),"",OR(OSSTData!E733=97,OSSTData!F733=97,OSSTData!G733=97,OSSTData!H733=97),97,AND(OSSTData!E733=0,OSSTData!F733=0,OSSTData!G733=0,OSSTData!H733=0),1,OR(OSSTData!E733&gt;0,OSSTData!F733&gt;0),0),0)</f>
        <v/>
      </c>
      <c r="H733" s="18" t="str">
        <f>_xlfn.IFS(OR(ISBLANK(OSSTData!B733),OSSTData!D733=2),"",OR(ISBLANK(OSSTData!E733),ISBLANK(OSSTData!F733),ISBLANK(OSSTData!G733),ISBLANK(OSSTData!H733)),"",OR(OSSTData!E733=97,OSSTData!F733=97,OSSTData!G733=97,OSSTData!H733=97),97,AND(OSSTData!E733=0,OSSTData!F733=0,OSSTData!G733=0,OSSTData!H733=0),0,AND(OSSTData!E733=0,OSSTData!F733=0,OSSTData!G733=1,OSSTData!H733=1),0,AND(OSSTData!E733=0,OSSTData!F733=0,OSSTData!G733=0,OSSTData!H733=1),1,AND(OSSTData!E733=0,OSSTData!F733=0,OSSTData!G733=1,OSSTData!H733=0),1,AND(OSSTData!E733&gt;0,OSSTData!F733=0,OSSTData!G733=1,OSSTData!H733=0),1,AND(OSSTData!E733=0,OSSTData!F733&gt;0,OSSTData!G733=0,OSSTData!H733=1),1,AND(OSSTData!E733&gt;0,OSSTData!F733&gt;0),0)</f>
        <v/>
      </c>
      <c r="I733" s="18" t="str">
        <f>_xlfn.IFS(OR(ISBLANK(OSSTData!B733),OSSTData!D733=2),"",ISBLANK(OSSTData!N733),"",OSSTData!N733=97,97,OSSTData!N733=0,1,OSSTData!N733&gt;0,0)</f>
        <v/>
      </c>
      <c r="J733" s="18" t="str">
        <f>_xlfn.IFS(OR(ISBLANK(OSSTData!B733),OSSTData!D733=2),"",ISBLANK(OSSTData!O733),"",OSSTData!O733=97,97,OSSTData!O733=0,1,OSSTData!O733&gt;0,0)</f>
        <v/>
      </c>
      <c r="K733" s="18" t="str">
        <f>_xlfn.IFS(OR(ISBLANK(OSSTData!B733),(OSSTData!D733=2)),"",OR(ISBLANK(OSSTData!K733),ISBLANK(OSSTData!J733)),"",OR(OSSTData!K733=97,OSSTData!J733=97),97,AND(OSSTData!K733=0,OSSTData!J733=0),1,OR(OSSTData!K733=1,OSSTData!J733=1),0,AND(OSSTData!K733=1,OSSTData!J733=1),0)</f>
        <v/>
      </c>
      <c r="L733" s="18" t="str">
        <f t="shared" si="11"/>
        <v/>
      </c>
    </row>
    <row r="734" spans="1:12" x14ac:dyDescent="0.2">
      <c r="A734" s="18" t="str">
        <f>_xlfn.IFS(OR(ISBLANK(OSSTData!B734),OSSTData!D734=2),"",OR(OSSTData!E734=97,OSSTData!F734=97),97,OR(ISBLANK(OSSTData!E734),ISBLANK(OSSTData!F734)),"",OR(OSSTData!E734&lt;97,OSSTData!F734&lt;97),(OSSTData!E734+OSSTData!F734))</f>
        <v/>
      </c>
      <c r="B734" s="18" t="str">
        <f>_xlfn.IFS(OR(ISBLANK(OSSTData!B734),OSSTData!D734=2),"",OR(ISBLANK(OSSTData!G734),ISBLANK(OSSTData!H734)),"",OR(OSSTData!G734=97,OSSTData!H734=97),97,OR(OSSTData!G734&lt;97,OSSTData!H734&lt;97),(OSSTData!G734+OSSTData!H734))</f>
        <v/>
      </c>
      <c r="C734" s="18" t="str">
        <f>_xlfn.IFS(OR(ISBLANK(OSSTData!B734),OSSTData!D734=2),"",ISBLANK(A734),"",A734=97,97,A734=0,1,A734&lt;97,0)</f>
        <v/>
      </c>
      <c r="D734" s="18" t="str">
        <f>_xlfn.IFS(OR(ISBLANK(OSSTData!B734),OSSTData!D734=2),"",ISBLANK(A734),"",A734=97,97,A734&lt;10,0,A734&gt;=10,1)</f>
        <v/>
      </c>
      <c r="E734" s="18" t="str">
        <f>_xlfn.IFS(OR(ISBLANK(OSSTData!B734),OSSTData!D734=2),"",ISBLANK(A734),"",A734=97,97,A734&lt;20,0,A734&gt;=20,1)</f>
        <v/>
      </c>
      <c r="F734" s="18" t="str">
        <f>_xlfn.IFS(OR(ISBLANK(OSSTData!B734),OSSTData!D734=2),"",ISBLANK(A734),"",A734=97,97,AND(OSSTData!E734=0,OSSTData!F734&gt;0),1,AND(OSSTData!E734&gt;0,OSSTData!F734=0),1,AND(OSSTData!E734=0,OSSTData!F734=0),0,AND(OSSTData!E734&gt;0,OSSTData!F734&gt;0),0)</f>
        <v/>
      </c>
      <c r="G734" s="18" t="str">
        <f>IFERROR(_xlfn.IFS(OR(ISBLANK(OSSTData!B734),OSSTData!D734=2),"",OR(ISBLANK(OSSTData!E734),ISBLANK(OSSTData!F734),ISBLANK(OSSTData!G734),ISBLANK(OSSTData!H734)),"",OR(OSSTData!E734=97,OSSTData!F734=97,OSSTData!G734=97,OSSTData!H734=97),97,AND(OSSTData!E734=0,OSSTData!F734=0,OSSTData!G734=0,OSSTData!H734=0),1,OR(OSSTData!E734&gt;0,OSSTData!F734&gt;0),0),0)</f>
        <v/>
      </c>
      <c r="H734" s="18" t="str">
        <f>_xlfn.IFS(OR(ISBLANK(OSSTData!B734),OSSTData!D734=2),"",OR(ISBLANK(OSSTData!E734),ISBLANK(OSSTData!F734),ISBLANK(OSSTData!G734),ISBLANK(OSSTData!H734)),"",OR(OSSTData!E734=97,OSSTData!F734=97,OSSTData!G734=97,OSSTData!H734=97),97,AND(OSSTData!E734=0,OSSTData!F734=0,OSSTData!G734=0,OSSTData!H734=0),0,AND(OSSTData!E734=0,OSSTData!F734=0,OSSTData!G734=1,OSSTData!H734=1),0,AND(OSSTData!E734=0,OSSTData!F734=0,OSSTData!G734=0,OSSTData!H734=1),1,AND(OSSTData!E734=0,OSSTData!F734=0,OSSTData!G734=1,OSSTData!H734=0),1,AND(OSSTData!E734&gt;0,OSSTData!F734=0,OSSTData!G734=1,OSSTData!H734=0),1,AND(OSSTData!E734=0,OSSTData!F734&gt;0,OSSTData!G734=0,OSSTData!H734=1),1,AND(OSSTData!E734&gt;0,OSSTData!F734&gt;0),0)</f>
        <v/>
      </c>
      <c r="I734" s="18" t="str">
        <f>_xlfn.IFS(OR(ISBLANK(OSSTData!B734),OSSTData!D734=2),"",ISBLANK(OSSTData!N734),"",OSSTData!N734=97,97,OSSTData!N734=0,1,OSSTData!N734&gt;0,0)</f>
        <v/>
      </c>
      <c r="J734" s="18" t="str">
        <f>_xlfn.IFS(OR(ISBLANK(OSSTData!B734),OSSTData!D734=2),"",ISBLANK(OSSTData!O734),"",OSSTData!O734=97,97,OSSTData!O734=0,1,OSSTData!O734&gt;0,0)</f>
        <v/>
      </c>
      <c r="K734" s="18" t="str">
        <f>_xlfn.IFS(OR(ISBLANK(OSSTData!B734),(OSSTData!D734=2)),"",OR(ISBLANK(OSSTData!K734),ISBLANK(OSSTData!J734)),"",OR(OSSTData!K734=97,OSSTData!J734=97),97,AND(OSSTData!K734=0,OSSTData!J734=0),1,OR(OSSTData!K734=1,OSSTData!J734=1),0,AND(OSSTData!K734=1,OSSTData!J734=1),0)</f>
        <v/>
      </c>
      <c r="L734" s="18" t="str">
        <f t="shared" si="11"/>
        <v/>
      </c>
    </row>
    <row r="735" spans="1:12" x14ac:dyDescent="0.2">
      <c r="A735" s="18" t="str">
        <f>_xlfn.IFS(OR(ISBLANK(OSSTData!B735),OSSTData!D735=2),"",OR(OSSTData!E735=97,OSSTData!F735=97),97,OR(ISBLANK(OSSTData!E735),ISBLANK(OSSTData!F735)),"",OR(OSSTData!E735&lt;97,OSSTData!F735&lt;97),(OSSTData!E735+OSSTData!F735))</f>
        <v/>
      </c>
      <c r="B735" s="18" t="str">
        <f>_xlfn.IFS(OR(ISBLANK(OSSTData!B735),OSSTData!D735=2),"",OR(ISBLANK(OSSTData!G735),ISBLANK(OSSTData!H735)),"",OR(OSSTData!G735=97,OSSTData!H735=97),97,OR(OSSTData!G735&lt;97,OSSTData!H735&lt;97),(OSSTData!G735+OSSTData!H735))</f>
        <v/>
      </c>
      <c r="C735" s="18" t="str">
        <f>_xlfn.IFS(OR(ISBLANK(OSSTData!B735),OSSTData!D735=2),"",ISBLANK(A735),"",A735=97,97,A735=0,1,A735&lt;97,0)</f>
        <v/>
      </c>
      <c r="D735" s="18" t="str">
        <f>_xlfn.IFS(OR(ISBLANK(OSSTData!B735),OSSTData!D735=2),"",ISBLANK(A735),"",A735=97,97,A735&lt;10,0,A735&gt;=10,1)</f>
        <v/>
      </c>
      <c r="E735" s="18" t="str">
        <f>_xlfn.IFS(OR(ISBLANK(OSSTData!B735),OSSTData!D735=2),"",ISBLANK(A735),"",A735=97,97,A735&lt;20,0,A735&gt;=20,1)</f>
        <v/>
      </c>
      <c r="F735" s="18" t="str">
        <f>_xlfn.IFS(OR(ISBLANK(OSSTData!B735),OSSTData!D735=2),"",ISBLANK(A735),"",A735=97,97,AND(OSSTData!E735=0,OSSTData!F735&gt;0),1,AND(OSSTData!E735&gt;0,OSSTData!F735=0),1,AND(OSSTData!E735=0,OSSTData!F735=0),0,AND(OSSTData!E735&gt;0,OSSTData!F735&gt;0),0)</f>
        <v/>
      </c>
      <c r="G735" s="18" t="str">
        <f>IFERROR(_xlfn.IFS(OR(ISBLANK(OSSTData!B735),OSSTData!D735=2),"",OR(ISBLANK(OSSTData!E735),ISBLANK(OSSTData!F735),ISBLANK(OSSTData!G735),ISBLANK(OSSTData!H735)),"",OR(OSSTData!E735=97,OSSTData!F735=97,OSSTData!G735=97,OSSTData!H735=97),97,AND(OSSTData!E735=0,OSSTData!F735=0,OSSTData!G735=0,OSSTData!H735=0),1,OR(OSSTData!E735&gt;0,OSSTData!F735&gt;0),0),0)</f>
        <v/>
      </c>
      <c r="H735" s="18" t="str">
        <f>_xlfn.IFS(OR(ISBLANK(OSSTData!B735),OSSTData!D735=2),"",OR(ISBLANK(OSSTData!E735),ISBLANK(OSSTData!F735),ISBLANK(OSSTData!G735),ISBLANK(OSSTData!H735)),"",OR(OSSTData!E735=97,OSSTData!F735=97,OSSTData!G735=97,OSSTData!H735=97),97,AND(OSSTData!E735=0,OSSTData!F735=0,OSSTData!G735=0,OSSTData!H735=0),0,AND(OSSTData!E735=0,OSSTData!F735=0,OSSTData!G735=1,OSSTData!H735=1),0,AND(OSSTData!E735=0,OSSTData!F735=0,OSSTData!G735=0,OSSTData!H735=1),1,AND(OSSTData!E735=0,OSSTData!F735=0,OSSTData!G735=1,OSSTData!H735=0),1,AND(OSSTData!E735&gt;0,OSSTData!F735=0,OSSTData!G735=1,OSSTData!H735=0),1,AND(OSSTData!E735=0,OSSTData!F735&gt;0,OSSTData!G735=0,OSSTData!H735=1),1,AND(OSSTData!E735&gt;0,OSSTData!F735&gt;0),0)</f>
        <v/>
      </c>
      <c r="I735" s="18" t="str">
        <f>_xlfn.IFS(OR(ISBLANK(OSSTData!B735),OSSTData!D735=2),"",ISBLANK(OSSTData!N735),"",OSSTData!N735=97,97,OSSTData!N735=0,1,OSSTData!N735&gt;0,0)</f>
        <v/>
      </c>
      <c r="J735" s="18" t="str">
        <f>_xlfn.IFS(OR(ISBLANK(OSSTData!B735),OSSTData!D735=2),"",ISBLANK(OSSTData!O735),"",OSSTData!O735=97,97,OSSTData!O735=0,1,OSSTData!O735&gt;0,0)</f>
        <v/>
      </c>
      <c r="K735" s="18" t="str">
        <f>_xlfn.IFS(OR(ISBLANK(OSSTData!B735),(OSSTData!D735=2)),"",OR(ISBLANK(OSSTData!K735),ISBLANK(OSSTData!J735)),"",OR(OSSTData!K735=97,OSSTData!J735=97),97,AND(OSSTData!K735=0,OSSTData!J735=0),1,OR(OSSTData!K735=1,OSSTData!J735=1),0,AND(OSSTData!K735=1,OSSTData!J735=1),0)</f>
        <v/>
      </c>
      <c r="L735" s="18" t="str">
        <f t="shared" si="11"/>
        <v/>
      </c>
    </row>
    <row r="736" spans="1:12" x14ac:dyDescent="0.2">
      <c r="A736" s="18" t="str">
        <f>_xlfn.IFS(OR(ISBLANK(OSSTData!B736),OSSTData!D736=2),"",OR(OSSTData!E736=97,OSSTData!F736=97),97,OR(ISBLANK(OSSTData!E736),ISBLANK(OSSTData!F736)),"",OR(OSSTData!E736&lt;97,OSSTData!F736&lt;97),(OSSTData!E736+OSSTData!F736))</f>
        <v/>
      </c>
      <c r="B736" s="18" t="str">
        <f>_xlfn.IFS(OR(ISBLANK(OSSTData!B736),OSSTData!D736=2),"",OR(ISBLANK(OSSTData!G736),ISBLANK(OSSTData!H736)),"",OR(OSSTData!G736=97,OSSTData!H736=97),97,OR(OSSTData!G736&lt;97,OSSTData!H736&lt;97),(OSSTData!G736+OSSTData!H736))</f>
        <v/>
      </c>
      <c r="C736" s="18" t="str">
        <f>_xlfn.IFS(OR(ISBLANK(OSSTData!B736),OSSTData!D736=2),"",ISBLANK(A736),"",A736=97,97,A736=0,1,A736&lt;97,0)</f>
        <v/>
      </c>
      <c r="D736" s="18" t="str">
        <f>_xlfn.IFS(OR(ISBLANK(OSSTData!B736),OSSTData!D736=2),"",ISBLANK(A736),"",A736=97,97,A736&lt;10,0,A736&gt;=10,1)</f>
        <v/>
      </c>
      <c r="E736" s="18" t="str">
        <f>_xlfn.IFS(OR(ISBLANK(OSSTData!B736),OSSTData!D736=2),"",ISBLANK(A736),"",A736=97,97,A736&lt;20,0,A736&gt;=20,1)</f>
        <v/>
      </c>
      <c r="F736" s="18" t="str">
        <f>_xlfn.IFS(OR(ISBLANK(OSSTData!B736),OSSTData!D736=2),"",ISBLANK(A736),"",A736=97,97,AND(OSSTData!E736=0,OSSTData!F736&gt;0),1,AND(OSSTData!E736&gt;0,OSSTData!F736=0),1,AND(OSSTData!E736=0,OSSTData!F736=0),0,AND(OSSTData!E736&gt;0,OSSTData!F736&gt;0),0)</f>
        <v/>
      </c>
      <c r="G736" s="18" t="str">
        <f>IFERROR(_xlfn.IFS(OR(ISBLANK(OSSTData!B736),OSSTData!D736=2),"",OR(ISBLANK(OSSTData!E736),ISBLANK(OSSTData!F736),ISBLANK(OSSTData!G736),ISBLANK(OSSTData!H736)),"",OR(OSSTData!E736=97,OSSTData!F736=97,OSSTData!G736=97,OSSTData!H736=97),97,AND(OSSTData!E736=0,OSSTData!F736=0,OSSTData!G736=0,OSSTData!H736=0),1,OR(OSSTData!E736&gt;0,OSSTData!F736&gt;0),0),0)</f>
        <v/>
      </c>
      <c r="H736" s="18" t="str">
        <f>_xlfn.IFS(OR(ISBLANK(OSSTData!B736),OSSTData!D736=2),"",OR(ISBLANK(OSSTData!E736),ISBLANK(OSSTData!F736),ISBLANK(OSSTData!G736),ISBLANK(OSSTData!H736)),"",OR(OSSTData!E736=97,OSSTData!F736=97,OSSTData!G736=97,OSSTData!H736=97),97,AND(OSSTData!E736=0,OSSTData!F736=0,OSSTData!G736=0,OSSTData!H736=0),0,AND(OSSTData!E736=0,OSSTData!F736=0,OSSTData!G736=1,OSSTData!H736=1),0,AND(OSSTData!E736=0,OSSTData!F736=0,OSSTData!G736=0,OSSTData!H736=1),1,AND(OSSTData!E736=0,OSSTData!F736=0,OSSTData!G736=1,OSSTData!H736=0),1,AND(OSSTData!E736&gt;0,OSSTData!F736=0,OSSTData!G736=1,OSSTData!H736=0),1,AND(OSSTData!E736=0,OSSTData!F736&gt;0,OSSTData!G736=0,OSSTData!H736=1),1,AND(OSSTData!E736&gt;0,OSSTData!F736&gt;0),0)</f>
        <v/>
      </c>
      <c r="I736" s="18" t="str">
        <f>_xlfn.IFS(OR(ISBLANK(OSSTData!B736),OSSTData!D736=2),"",ISBLANK(OSSTData!N736),"",OSSTData!N736=97,97,OSSTData!N736=0,1,OSSTData!N736&gt;0,0)</f>
        <v/>
      </c>
      <c r="J736" s="18" t="str">
        <f>_xlfn.IFS(OR(ISBLANK(OSSTData!B736),OSSTData!D736=2),"",ISBLANK(OSSTData!O736),"",OSSTData!O736=97,97,OSSTData!O736=0,1,OSSTData!O736&gt;0,0)</f>
        <v/>
      </c>
      <c r="K736" s="18" t="str">
        <f>_xlfn.IFS(OR(ISBLANK(OSSTData!B736),(OSSTData!D736=2)),"",OR(ISBLANK(OSSTData!K736),ISBLANK(OSSTData!J736)),"",OR(OSSTData!K736=97,OSSTData!J736=97),97,AND(OSSTData!K736=0,OSSTData!J736=0),1,OR(OSSTData!K736=1,OSSTData!J736=1),0,AND(OSSTData!K736=1,OSSTData!J736=1),0)</f>
        <v/>
      </c>
      <c r="L736" s="18" t="str">
        <f t="shared" si="11"/>
        <v/>
      </c>
    </row>
    <row r="737" spans="1:12" x14ac:dyDescent="0.2">
      <c r="A737" s="18" t="str">
        <f>_xlfn.IFS(OR(ISBLANK(OSSTData!B737),OSSTData!D737=2),"",OR(OSSTData!E737=97,OSSTData!F737=97),97,OR(ISBLANK(OSSTData!E737),ISBLANK(OSSTData!F737)),"",OR(OSSTData!E737&lt;97,OSSTData!F737&lt;97),(OSSTData!E737+OSSTData!F737))</f>
        <v/>
      </c>
      <c r="B737" s="18" t="str">
        <f>_xlfn.IFS(OR(ISBLANK(OSSTData!B737),OSSTData!D737=2),"",OR(ISBLANK(OSSTData!G737),ISBLANK(OSSTData!H737)),"",OR(OSSTData!G737=97,OSSTData!H737=97),97,OR(OSSTData!G737&lt;97,OSSTData!H737&lt;97),(OSSTData!G737+OSSTData!H737))</f>
        <v/>
      </c>
      <c r="C737" s="18" t="str">
        <f>_xlfn.IFS(OR(ISBLANK(OSSTData!B737),OSSTData!D737=2),"",ISBLANK(A737),"",A737=97,97,A737=0,1,A737&lt;97,0)</f>
        <v/>
      </c>
      <c r="D737" s="18" t="str">
        <f>_xlfn.IFS(OR(ISBLANK(OSSTData!B737),OSSTData!D737=2),"",ISBLANK(A737),"",A737=97,97,A737&lt;10,0,A737&gt;=10,1)</f>
        <v/>
      </c>
      <c r="E737" s="18" t="str">
        <f>_xlfn.IFS(OR(ISBLANK(OSSTData!B737),OSSTData!D737=2),"",ISBLANK(A737),"",A737=97,97,A737&lt;20,0,A737&gt;=20,1)</f>
        <v/>
      </c>
      <c r="F737" s="18" t="str">
        <f>_xlfn.IFS(OR(ISBLANK(OSSTData!B737),OSSTData!D737=2),"",ISBLANK(A737),"",A737=97,97,AND(OSSTData!E737=0,OSSTData!F737&gt;0),1,AND(OSSTData!E737&gt;0,OSSTData!F737=0),1,AND(OSSTData!E737=0,OSSTData!F737=0),0,AND(OSSTData!E737&gt;0,OSSTData!F737&gt;0),0)</f>
        <v/>
      </c>
      <c r="G737" s="18" t="str">
        <f>IFERROR(_xlfn.IFS(OR(ISBLANK(OSSTData!B737),OSSTData!D737=2),"",OR(ISBLANK(OSSTData!E737),ISBLANK(OSSTData!F737),ISBLANK(OSSTData!G737),ISBLANK(OSSTData!H737)),"",OR(OSSTData!E737=97,OSSTData!F737=97,OSSTData!G737=97,OSSTData!H737=97),97,AND(OSSTData!E737=0,OSSTData!F737=0,OSSTData!G737=0,OSSTData!H737=0),1,OR(OSSTData!E737&gt;0,OSSTData!F737&gt;0),0),0)</f>
        <v/>
      </c>
      <c r="H737" s="18" t="str">
        <f>_xlfn.IFS(OR(ISBLANK(OSSTData!B737),OSSTData!D737=2),"",OR(ISBLANK(OSSTData!E737),ISBLANK(OSSTData!F737),ISBLANK(OSSTData!G737),ISBLANK(OSSTData!H737)),"",OR(OSSTData!E737=97,OSSTData!F737=97,OSSTData!G737=97,OSSTData!H737=97),97,AND(OSSTData!E737=0,OSSTData!F737=0,OSSTData!G737=0,OSSTData!H737=0),0,AND(OSSTData!E737=0,OSSTData!F737=0,OSSTData!G737=1,OSSTData!H737=1),0,AND(OSSTData!E737=0,OSSTData!F737=0,OSSTData!G737=0,OSSTData!H737=1),1,AND(OSSTData!E737=0,OSSTData!F737=0,OSSTData!G737=1,OSSTData!H737=0),1,AND(OSSTData!E737&gt;0,OSSTData!F737=0,OSSTData!G737=1,OSSTData!H737=0),1,AND(OSSTData!E737=0,OSSTData!F737&gt;0,OSSTData!G737=0,OSSTData!H737=1),1,AND(OSSTData!E737&gt;0,OSSTData!F737&gt;0),0)</f>
        <v/>
      </c>
      <c r="I737" s="18" t="str">
        <f>_xlfn.IFS(OR(ISBLANK(OSSTData!B737),OSSTData!D737=2),"",ISBLANK(OSSTData!N737),"",OSSTData!N737=97,97,OSSTData!N737=0,1,OSSTData!N737&gt;0,0)</f>
        <v/>
      </c>
      <c r="J737" s="18" t="str">
        <f>_xlfn.IFS(OR(ISBLANK(OSSTData!B737),OSSTData!D737=2),"",ISBLANK(OSSTData!O737),"",OSSTData!O737=97,97,OSSTData!O737=0,1,OSSTData!O737&gt;0,0)</f>
        <v/>
      </c>
      <c r="K737" s="18" t="str">
        <f>_xlfn.IFS(OR(ISBLANK(OSSTData!B737),(OSSTData!D737=2)),"",OR(ISBLANK(OSSTData!K737),ISBLANK(OSSTData!J737)),"",OR(OSSTData!K737=97,OSSTData!J737=97),97,AND(OSSTData!K737=0,OSSTData!J737=0),1,OR(OSSTData!K737=1,OSSTData!J737=1),0,AND(OSSTData!K737=1,OSSTData!J737=1),0)</f>
        <v/>
      </c>
      <c r="L737" s="18" t="str">
        <f t="shared" si="11"/>
        <v/>
      </c>
    </row>
    <row r="738" spans="1:12" x14ac:dyDescent="0.2">
      <c r="A738" s="18" t="str">
        <f>_xlfn.IFS(OR(ISBLANK(OSSTData!B738),OSSTData!D738=2),"",OR(OSSTData!E738=97,OSSTData!F738=97),97,OR(ISBLANK(OSSTData!E738),ISBLANK(OSSTData!F738)),"",OR(OSSTData!E738&lt;97,OSSTData!F738&lt;97),(OSSTData!E738+OSSTData!F738))</f>
        <v/>
      </c>
      <c r="B738" s="18" t="str">
        <f>_xlfn.IFS(OR(ISBLANK(OSSTData!B738),OSSTData!D738=2),"",OR(ISBLANK(OSSTData!G738),ISBLANK(OSSTData!H738)),"",OR(OSSTData!G738=97,OSSTData!H738=97),97,OR(OSSTData!G738&lt;97,OSSTData!H738&lt;97),(OSSTData!G738+OSSTData!H738))</f>
        <v/>
      </c>
      <c r="C738" s="18" t="str">
        <f>_xlfn.IFS(OR(ISBLANK(OSSTData!B738),OSSTData!D738=2),"",ISBLANK(A738),"",A738=97,97,A738=0,1,A738&lt;97,0)</f>
        <v/>
      </c>
      <c r="D738" s="18" t="str">
        <f>_xlfn.IFS(OR(ISBLANK(OSSTData!B738),OSSTData!D738=2),"",ISBLANK(A738),"",A738=97,97,A738&lt;10,0,A738&gt;=10,1)</f>
        <v/>
      </c>
      <c r="E738" s="18" t="str">
        <f>_xlfn.IFS(OR(ISBLANK(OSSTData!B738),OSSTData!D738=2),"",ISBLANK(A738),"",A738=97,97,A738&lt;20,0,A738&gt;=20,1)</f>
        <v/>
      </c>
      <c r="F738" s="18" t="str">
        <f>_xlfn.IFS(OR(ISBLANK(OSSTData!B738),OSSTData!D738=2),"",ISBLANK(A738),"",A738=97,97,AND(OSSTData!E738=0,OSSTData!F738&gt;0),1,AND(OSSTData!E738&gt;0,OSSTData!F738=0),1,AND(OSSTData!E738=0,OSSTData!F738=0),0,AND(OSSTData!E738&gt;0,OSSTData!F738&gt;0),0)</f>
        <v/>
      </c>
      <c r="G738" s="18" t="str">
        <f>IFERROR(_xlfn.IFS(OR(ISBLANK(OSSTData!B738),OSSTData!D738=2),"",OR(ISBLANK(OSSTData!E738),ISBLANK(OSSTData!F738),ISBLANK(OSSTData!G738),ISBLANK(OSSTData!H738)),"",OR(OSSTData!E738=97,OSSTData!F738=97,OSSTData!G738=97,OSSTData!H738=97),97,AND(OSSTData!E738=0,OSSTData!F738=0,OSSTData!G738=0,OSSTData!H738=0),1,OR(OSSTData!E738&gt;0,OSSTData!F738&gt;0),0),0)</f>
        <v/>
      </c>
      <c r="H738" s="18" t="str">
        <f>_xlfn.IFS(OR(ISBLANK(OSSTData!B738),OSSTData!D738=2),"",OR(ISBLANK(OSSTData!E738),ISBLANK(OSSTData!F738),ISBLANK(OSSTData!G738),ISBLANK(OSSTData!H738)),"",OR(OSSTData!E738=97,OSSTData!F738=97,OSSTData!G738=97,OSSTData!H738=97),97,AND(OSSTData!E738=0,OSSTData!F738=0,OSSTData!G738=0,OSSTData!H738=0),0,AND(OSSTData!E738=0,OSSTData!F738=0,OSSTData!G738=1,OSSTData!H738=1),0,AND(OSSTData!E738=0,OSSTData!F738=0,OSSTData!G738=0,OSSTData!H738=1),1,AND(OSSTData!E738=0,OSSTData!F738=0,OSSTData!G738=1,OSSTData!H738=0),1,AND(OSSTData!E738&gt;0,OSSTData!F738=0,OSSTData!G738=1,OSSTData!H738=0),1,AND(OSSTData!E738=0,OSSTData!F738&gt;0,OSSTData!G738=0,OSSTData!H738=1),1,AND(OSSTData!E738&gt;0,OSSTData!F738&gt;0),0)</f>
        <v/>
      </c>
      <c r="I738" s="18" t="str">
        <f>_xlfn.IFS(OR(ISBLANK(OSSTData!B738),OSSTData!D738=2),"",ISBLANK(OSSTData!N738),"",OSSTData!N738=97,97,OSSTData!N738=0,1,OSSTData!N738&gt;0,0)</f>
        <v/>
      </c>
      <c r="J738" s="18" t="str">
        <f>_xlfn.IFS(OR(ISBLANK(OSSTData!B738),OSSTData!D738=2),"",ISBLANK(OSSTData!O738),"",OSSTData!O738=97,97,OSSTData!O738=0,1,OSSTData!O738&gt;0,0)</f>
        <v/>
      </c>
      <c r="K738" s="18" t="str">
        <f>_xlfn.IFS(OR(ISBLANK(OSSTData!B738),(OSSTData!D738=2)),"",OR(ISBLANK(OSSTData!K738),ISBLANK(OSSTData!J738)),"",OR(OSSTData!K738=97,OSSTData!J738=97),97,AND(OSSTData!K738=0,OSSTData!J738=0),1,OR(OSSTData!K738=1,OSSTData!J738=1),0,AND(OSSTData!K738=1,OSSTData!J738=1),0)</f>
        <v/>
      </c>
      <c r="L738" s="18" t="str">
        <f t="shared" si="11"/>
        <v/>
      </c>
    </row>
    <row r="739" spans="1:12" x14ac:dyDescent="0.2">
      <c r="A739" s="18" t="str">
        <f>_xlfn.IFS(OR(ISBLANK(OSSTData!B739),OSSTData!D739=2),"",OR(OSSTData!E739=97,OSSTData!F739=97),97,OR(ISBLANK(OSSTData!E739),ISBLANK(OSSTData!F739)),"",OR(OSSTData!E739&lt;97,OSSTData!F739&lt;97),(OSSTData!E739+OSSTData!F739))</f>
        <v/>
      </c>
      <c r="B739" s="18" t="str">
        <f>_xlfn.IFS(OR(ISBLANK(OSSTData!B739),OSSTData!D739=2),"",OR(ISBLANK(OSSTData!G739),ISBLANK(OSSTData!H739)),"",OR(OSSTData!G739=97,OSSTData!H739=97),97,OR(OSSTData!G739&lt;97,OSSTData!H739&lt;97),(OSSTData!G739+OSSTData!H739))</f>
        <v/>
      </c>
      <c r="C739" s="18" t="str">
        <f>_xlfn.IFS(OR(ISBLANK(OSSTData!B739),OSSTData!D739=2),"",ISBLANK(A739),"",A739=97,97,A739=0,1,A739&lt;97,0)</f>
        <v/>
      </c>
      <c r="D739" s="18" t="str">
        <f>_xlfn.IFS(OR(ISBLANK(OSSTData!B739),OSSTData!D739=2),"",ISBLANK(A739),"",A739=97,97,A739&lt;10,0,A739&gt;=10,1)</f>
        <v/>
      </c>
      <c r="E739" s="18" t="str">
        <f>_xlfn.IFS(OR(ISBLANK(OSSTData!B739),OSSTData!D739=2),"",ISBLANK(A739),"",A739=97,97,A739&lt;20,0,A739&gt;=20,1)</f>
        <v/>
      </c>
      <c r="F739" s="18" t="str">
        <f>_xlfn.IFS(OR(ISBLANK(OSSTData!B739),OSSTData!D739=2),"",ISBLANK(A739),"",A739=97,97,AND(OSSTData!E739=0,OSSTData!F739&gt;0),1,AND(OSSTData!E739&gt;0,OSSTData!F739=0),1,AND(OSSTData!E739=0,OSSTData!F739=0),0,AND(OSSTData!E739&gt;0,OSSTData!F739&gt;0),0)</f>
        <v/>
      </c>
      <c r="G739" s="18" t="str">
        <f>IFERROR(_xlfn.IFS(OR(ISBLANK(OSSTData!B739),OSSTData!D739=2),"",OR(ISBLANK(OSSTData!E739),ISBLANK(OSSTData!F739),ISBLANK(OSSTData!G739),ISBLANK(OSSTData!H739)),"",OR(OSSTData!E739=97,OSSTData!F739=97,OSSTData!G739=97,OSSTData!H739=97),97,AND(OSSTData!E739=0,OSSTData!F739=0,OSSTData!G739=0,OSSTData!H739=0),1,OR(OSSTData!E739&gt;0,OSSTData!F739&gt;0),0),0)</f>
        <v/>
      </c>
      <c r="H739" s="18" t="str">
        <f>_xlfn.IFS(OR(ISBLANK(OSSTData!B739),OSSTData!D739=2),"",OR(ISBLANK(OSSTData!E739),ISBLANK(OSSTData!F739),ISBLANK(OSSTData!G739),ISBLANK(OSSTData!H739)),"",OR(OSSTData!E739=97,OSSTData!F739=97,OSSTData!G739=97,OSSTData!H739=97),97,AND(OSSTData!E739=0,OSSTData!F739=0,OSSTData!G739=0,OSSTData!H739=0),0,AND(OSSTData!E739=0,OSSTData!F739=0,OSSTData!G739=1,OSSTData!H739=1),0,AND(OSSTData!E739=0,OSSTData!F739=0,OSSTData!G739=0,OSSTData!H739=1),1,AND(OSSTData!E739=0,OSSTData!F739=0,OSSTData!G739=1,OSSTData!H739=0),1,AND(OSSTData!E739&gt;0,OSSTData!F739=0,OSSTData!G739=1,OSSTData!H739=0),1,AND(OSSTData!E739=0,OSSTData!F739&gt;0,OSSTData!G739=0,OSSTData!H739=1),1,AND(OSSTData!E739&gt;0,OSSTData!F739&gt;0),0)</f>
        <v/>
      </c>
      <c r="I739" s="18" t="str">
        <f>_xlfn.IFS(OR(ISBLANK(OSSTData!B739),OSSTData!D739=2),"",ISBLANK(OSSTData!N739),"",OSSTData!N739=97,97,OSSTData!N739=0,1,OSSTData!N739&gt;0,0)</f>
        <v/>
      </c>
      <c r="J739" s="18" t="str">
        <f>_xlfn.IFS(OR(ISBLANK(OSSTData!B739),OSSTData!D739=2),"",ISBLANK(OSSTData!O739),"",OSSTData!O739=97,97,OSSTData!O739=0,1,OSSTData!O739&gt;0,0)</f>
        <v/>
      </c>
      <c r="K739" s="18" t="str">
        <f>_xlfn.IFS(OR(ISBLANK(OSSTData!B739),(OSSTData!D739=2)),"",OR(ISBLANK(OSSTData!K739),ISBLANK(OSSTData!J739)),"",OR(OSSTData!K739=97,OSSTData!J739=97),97,AND(OSSTData!K739=0,OSSTData!J739=0),1,OR(OSSTData!K739=1,OSSTData!J739=1),0,AND(OSSTData!K739=1,OSSTData!J739=1),0)</f>
        <v/>
      </c>
      <c r="L739" s="18" t="str">
        <f t="shared" si="11"/>
        <v/>
      </c>
    </row>
    <row r="740" spans="1:12" x14ac:dyDescent="0.2">
      <c r="A740" s="18" t="str">
        <f>_xlfn.IFS(OR(ISBLANK(OSSTData!B740),OSSTData!D740=2),"",OR(OSSTData!E740=97,OSSTData!F740=97),97,OR(ISBLANK(OSSTData!E740),ISBLANK(OSSTData!F740)),"",OR(OSSTData!E740&lt;97,OSSTData!F740&lt;97),(OSSTData!E740+OSSTData!F740))</f>
        <v/>
      </c>
      <c r="B740" s="18" t="str">
        <f>_xlfn.IFS(OR(ISBLANK(OSSTData!B740),OSSTData!D740=2),"",OR(ISBLANK(OSSTData!G740),ISBLANK(OSSTData!H740)),"",OR(OSSTData!G740=97,OSSTData!H740=97),97,OR(OSSTData!G740&lt;97,OSSTData!H740&lt;97),(OSSTData!G740+OSSTData!H740))</f>
        <v/>
      </c>
      <c r="C740" s="18" t="str">
        <f>_xlfn.IFS(OR(ISBLANK(OSSTData!B740),OSSTData!D740=2),"",ISBLANK(A740),"",A740=97,97,A740=0,1,A740&lt;97,0)</f>
        <v/>
      </c>
      <c r="D740" s="18" t="str">
        <f>_xlfn.IFS(OR(ISBLANK(OSSTData!B740),OSSTData!D740=2),"",ISBLANK(A740),"",A740=97,97,A740&lt;10,0,A740&gt;=10,1)</f>
        <v/>
      </c>
      <c r="E740" s="18" t="str">
        <f>_xlfn.IFS(OR(ISBLANK(OSSTData!B740),OSSTData!D740=2),"",ISBLANK(A740),"",A740=97,97,A740&lt;20,0,A740&gt;=20,1)</f>
        <v/>
      </c>
      <c r="F740" s="18" t="str">
        <f>_xlfn.IFS(OR(ISBLANK(OSSTData!B740),OSSTData!D740=2),"",ISBLANK(A740),"",A740=97,97,AND(OSSTData!E740=0,OSSTData!F740&gt;0),1,AND(OSSTData!E740&gt;0,OSSTData!F740=0),1,AND(OSSTData!E740=0,OSSTData!F740=0),0,AND(OSSTData!E740&gt;0,OSSTData!F740&gt;0),0)</f>
        <v/>
      </c>
      <c r="G740" s="18" t="str">
        <f>IFERROR(_xlfn.IFS(OR(ISBLANK(OSSTData!B740),OSSTData!D740=2),"",OR(ISBLANK(OSSTData!E740),ISBLANK(OSSTData!F740),ISBLANK(OSSTData!G740),ISBLANK(OSSTData!H740)),"",OR(OSSTData!E740=97,OSSTData!F740=97,OSSTData!G740=97,OSSTData!H740=97),97,AND(OSSTData!E740=0,OSSTData!F740=0,OSSTData!G740=0,OSSTData!H740=0),1,OR(OSSTData!E740&gt;0,OSSTData!F740&gt;0),0),0)</f>
        <v/>
      </c>
      <c r="H740" s="18" t="str">
        <f>_xlfn.IFS(OR(ISBLANK(OSSTData!B740),OSSTData!D740=2),"",OR(ISBLANK(OSSTData!E740),ISBLANK(OSSTData!F740),ISBLANK(OSSTData!G740),ISBLANK(OSSTData!H740)),"",OR(OSSTData!E740=97,OSSTData!F740=97,OSSTData!G740=97,OSSTData!H740=97),97,AND(OSSTData!E740=0,OSSTData!F740=0,OSSTData!G740=0,OSSTData!H740=0),0,AND(OSSTData!E740=0,OSSTData!F740=0,OSSTData!G740=1,OSSTData!H740=1),0,AND(OSSTData!E740=0,OSSTData!F740=0,OSSTData!G740=0,OSSTData!H740=1),1,AND(OSSTData!E740=0,OSSTData!F740=0,OSSTData!G740=1,OSSTData!H740=0),1,AND(OSSTData!E740&gt;0,OSSTData!F740=0,OSSTData!G740=1,OSSTData!H740=0),1,AND(OSSTData!E740=0,OSSTData!F740&gt;0,OSSTData!G740=0,OSSTData!H740=1),1,AND(OSSTData!E740&gt;0,OSSTData!F740&gt;0),0)</f>
        <v/>
      </c>
      <c r="I740" s="18" t="str">
        <f>_xlfn.IFS(OR(ISBLANK(OSSTData!B740),OSSTData!D740=2),"",ISBLANK(OSSTData!N740),"",OSSTData!N740=97,97,OSSTData!N740=0,1,OSSTData!N740&gt;0,0)</f>
        <v/>
      </c>
      <c r="J740" s="18" t="str">
        <f>_xlfn.IFS(OR(ISBLANK(OSSTData!B740),OSSTData!D740=2),"",ISBLANK(OSSTData!O740),"",OSSTData!O740=97,97,OSSTData!O740=0,1,OSSTData!O740&gt;0,0)</f>
        <v/>
      </c>
      <c r="K740" s="18" t="str">
        <f>_xlfn.IFS(OR(ISBLANK(OSSTData!B740),(OSSTData!D740=2)),"",OR(ISBLANK(OSSTData!K740),ISBLANK(OSSTData!J740)),"",OR(OSSTData!K740=97,OSSTData!J740=97),97,AND(OSSTData!K740=0,OSSTData!J740=0),1,OR(OSSTData!K740=1,OSSTData!J740=1),0,AND(OSSTData!K740=1,OSSTData!J740=1),0)</f>
        <v/>
      </c>
      <c r="L740" s="18" t="str">
        <f t="shared" si="11"/>
        <v/>
      </c>
    </row>
    <row r="741" spans="1:12" x14ac:dyDescent="0.2">
      <c r="A741" s="18" t="str">
        <f>_xlfn.IFS(OR(ISBLANK(OSSTData!B741),OSSTData!D741=2),"",OR(OSSTData!E741=97,OSSTData!F741=97),97,OR(ISBLANK(OSSTData!E741),ISBLANK(OSSTData!F741)),"",OR(OSSTData!E741&lt;97,OSSTData!F741&lt;97),(OSSTData!E741+OSSTData!F741))</f>
        <v/>
      </c>
      <c r="B741" s="18" t="str">
        <f>_xlfn.IFS(OR(ISBLANK(OSSTData!B741),OSSTData!D741=2),"",OR(ISBLANK(OSSTData!G741),ISBLANK(OSSTData!H741)),"",OR(OSSTData!G741=97,OSSTData!H741=97),97,OR(OSSTData!G741&lt;97,OSSTData!H741&lt;97),(OSSTData!G741+OSSTData!H741))</f>
        <v/>
      </c>
      <c r="C741" s="18" t="str">
        <f>_xlfn.IFS(OR(ISBLANK(OSSTData!B741),OSSTData!D741=2),"",ISBLANK(A741),"",A741=97,97,A741=0,1,A741&lt;97,0)</f>
        <v/>
      </c>
      <c r="D741" s="18" t="str">
        <f>_xlfn.IFS(OR(ISBLANK(OSSTData!B741),OSSTData!D741=2),"",ISBLANK(A741),"",A741=97,97,A741&lt;10,0,A741&gt;=10,1)</f>
        <v/>
      </c>
      <c r="E741" s="18" t="str">
        <f>_xlfn.IFS(OR(ISBLANK(OSSTData!B741),OSSTData!D741=2),"",ISBLANK(A741),"",A741=97,97,A741&lt;20,0,A741&gt;=20,1)</f>
        <v/>
      </c>
      <c r="F741" s="18" t="str">
        <f>_xlfn.IFS(OR(ISBLANK(OSSTData!B741),OSSTData!D741=2),"",ISBLANK(A741),"",A741=97,97,AND(OSSTData!E741=0,OSSTData!F741&gt;0),1,AND(OSSTData!E741&gt;0,OSSTData!F741=0),1,AND(OSSTData!E741=0,OSSTData!F741=0),0,AND(OSSTData!E741&gt;0,OSSTData!F741&gt;0),0)</f>
        <v/>
      </c>
      <c r="G741" s="18" t="str">
        <f>IFERROR(_xlfn.IFS(OR(ISBLANK(OSSTData!B741),OSSTData!D741=2),"",OR(ISBLANK(OSSTData!E741),ISBLANK(OSSTData!F741),ISBLANK(OSSTData!G741),ISBLANK(OSSTData!H741)),"",OR(OSSTData!E741=97,OSSTData!F741=97,OSSTData!G741=97,OSSTData!H741=97),97,AND(OSSTData!E741=0,OSSTData!F741=0,OSSTData!G741=0,OSSTData!H741=0),1,OR(OSSTData!E741&gt;0,OSSTData!F741&gt;0),0),0)</f>
        <v/>
      </c>
      <c r="H741" s="18" t="str">
        <f>_xlfn.IFS(OR(ISBLANK(OSSTData!B741),OSSTData!D741=2),"",OR(ISBLANK(OSSTData!E741),ISBLANK(OSSTData!F741),ISBLANK(OSSTData!G741),ISBLANK(OSSTData!H741)),"",OR(OSSTData!E741=97,OSSTData!F741=97,OSSTData!G741=97,OSSTData!H741=97),97,AND(OSSTData!E741=0,OSSTData!F741=0,OSSTData!G741=0,OSSTData!H741=0),0,AND(OSSTData!E741=0,OSSTData!F741=0,OSSTData!G741=1,OSSTData!H741=1),0,AND(OSSTData!E741=0,OSSTData!F741=0,OSSTData!G741=0,OSSTData!H741=1),1,AND(OSSTData!E741=0,OSSTData!F741=0,OSSTData!G741=1,OSSTData!H741=0),1,AND(OSSTData!E741&gt;0,OSSTData!F741=0,OSSTData!G741=1,OSSTData!H741=0),1,AND(OSSTData!E741=0,OSSTData!F741&gt;0,OSSTData!G741=0,OSSTData!H741=1),1,AND(OSSTData!E741&gt;0,OSSTData!F741&gt;0),0)</f>
        <v/>
      </c>
      <c r="I741" s="18" t="str">
        <f>_xlfn.IFS(OR(ISBLANK(OSSTData!B741),OSSTData!D741=2),"",ISBLANK(OSSTData!N741),"",OSSTData!N741=97,97,OSSTData!N741=0,1,OSSTData!N741&gt;0,0)</f>
        <v/>
      </c>
      <c r="J741" s="18" t="str">
        <f>_xlfn.IFS(OR(ISBLANK(OSSTData!B741),OSSTData!D741=2),"",ISBLANK(OSSTData!O741),"",OSSTData!O741=97,97,OSSTData!O741=0,1,OSSTData!O741&gt;0,0)</f>
        <v/>
      </c>
      <c r="K741" s="18" t="str">
        <f>_xlfn.IFS(OR(ISBLANK(OSSTData!B741),(OSSTData!D741=2)),"",OR(ISBLANK(OSSTData!K741),ISBLANK(OSSTData!J741)),"",OR(OSSTData!K741=97,OSSTData!J741=97),97,AND(OSSTData!K741=0,OSSTData!J741=0),1,OR(OSSTData!K741=1,OSSTData!J741=1),0,AND(OSSTData!K741=1,OSSTData!J741=1),0)</f>
        <v/>
      </c>
      <c r="L741" s="18" t="str">
        <f t="shared" si="11"/>
        <v/>
      </c>
    </row>
    <row r="742" spans="1:12" x14ac:dyDescent="0.2">
      <c r="A742" s="18" t="str">
        <f>_xlfn.IFS(OR(ISBLANK(OSSTData!B742),OSSTData!D742=2),"",OR(OSSTData!E742=97,OSSTData!F742=97),97,OR(ISBLANK(OSSTData!E742),ISBLANK(OSSTData!F742)),"",OR(OSSTData!E742&lt;97,OSSTData!F742&lt;97),(OSSTData!E742+OSSTData!F742))</f>
        <v/>
      </c>
      <c r="B742" s="18" t="str">
        <f>_xlfn.IFS(OR(ISBLANK(OSSTData!B742),OSSTData!D742=2),"",OR(ISBLANK(OSSTData!G742),ISBLANK(OSSTData!H742)),"",OR(OSSTData!G742=97,OSSTData!H742=97),97,OR(OSSTData!G742&lt;97,OSSTData!H742&lt;97),(OSSTData!G742+OSSTData!H742))</f>
        <v/>
      </c>
      <c r="C742" s="18" t="str">
        <f>_xlfn.IFS(OR(ISBLANK(OSSTData!B742),OSSTData!D742=2),"",ISBLANK(A742),"",A742=97,97,A742=0,1,A742&lt;97,0)</f>
        <v/>
      </c>
      <c r="D742" s="18" t="str">
        <f>_xlfn.IFS(OR(ISBLANK(OSSTData!B742),OSSTData!D742=2),"",ISBLANK(A742),"",A742=97,97,A742&lt;10,0,A742&gt;=10,1)</f>
        <v/>
      </c>
      <c r="E742" s="18" t="str">
        <f>_xlfn.IFS(OR(ISBLANK(OSSTData!B742),OSSTData!D742=2),"",ISBLANK(A742),"",A742=97,97,A742&lt;20,0,A742&gt;=20,1)</f>
        <v/>
      </c>
      <c r="F742" s="18" t="str">
        <f>_xlfn.IFS(OR(ISBLANK(OSSTData!B742),OSSTData!D742=2),"",ISBLANK(A742),"",A742=97,97,AND(OSSTData!E742=0,OSSTData!F742&gt;0),1,AND(OSSTData!E742&gt;0,OSSTData!F742=0),1,AND(OSSTData!E742=0,OSSTData!F742=0),0,AND(OSSTData!E742&gt;0,OSSTData!F742&gt;0),0)</f>
        <v/>
      </c>
      <c r="G742" s="18" t="str">
        <f>IFERROR(_xlfn.IFS(OR(ISBLANK(OSSTData!B742),OSSTData!D742=2),"",OR(ISBLANK(OSSTData!E742),ISBLANK(OSSTData!F742),ISBLANK(OSSTData!G742),ISBLANK(OSSTData!H742)),"",OR(OSSTData!E742=97,OSSTData!F742=97,OSSTData!G742=97,OSSTData!H742=97),97,AND(OSSTData!E742=0,OSSTData!F742=0,OSSTData!G742=0,OSSTData!H742=0),1,OR(OSSTData!E742&gt;0,OSSTData!F742&gt;0),0),0)</f>
        <v/>
      </c>
      <c r="H742" s="18" t="str">
        <f>_xlfn.IFS(OR(ISBLANK(OSSTData!B742),OSSTData!D742=2),"",OR(ISBLANK(OSSTData!E742),ISBLANK(OSSTData!F742),ISBLANK(OSSTData!G742),ISBLANK(OSSTData!H742)),"",OR(OSSTData!E742=97,OSSTData!F742=97,OSSTData!G742=97,OSSTData!H742=97),97,AND(OSSTData!E742=0,OSSTData!F742=0,OSSTData!G742=0,OSSTData!H742=0),0,AND(OSSTData!E742=0,OSSTData!F742=0,OSSTData!G742=1,OSSTData!H742=1),0,AND(OSSTData!E742=0,OSSTData!F742=0,OSSTData!G742=0,OSSTData!H742=1),1,AND(OSSTData!E742=0,OSSTData!F742=0,OSSTData!G742=1,OSSTData!H742=0),1,AND(OSSTData!E742&gt;0,OSSTData!F742=0,OSSTData!G742=1,OSSTData!H742=0),1,AND(OSSTData!E742=0,OSSTData!F742&gt;0,OSSTData!G742=0,OSSTData!H742=1),1,AND(OSSTData!E742&gt;0,OSSTData!F742&gt;0),0)</f>
        <v/>
      </c>
      <c r="I742" s="18" t="str">
        <f>_xlfn.IFS(OR(ISBLANK(OSSTData!B742),OSSTData!D742=2),"",ISBLANK(OSSTData!N742),"",OSSTData!N742=97,97,OSSTData!N742=0,1,OSSTData!N742&gt;0,0)</f>
        <v/>
      </c>
      <c r="J742" s="18" t="str">
        <f>_xlfn.IFS(OR(ISBLANK(OSSTData!B742),OSSTData!D742=2),"",ISBLANK(OSSTData!O742),"",OSSTData!O742=97,97,OSSTData!O742=0,1,OSSTData!O742&gt;0,0)</f>
        <v/>
      </c>
      <c r="K742" s="18" t="str">
        <f>_xlfn.IFS(OR(ISBLANK(OSSTData!B742),(OSSTData!D742=2)),"",OR(ISBLANK(OSSTData!K742),ISBLANK(OSSTData!J742)),"",OR(OSSTData!K742=97,OSSTData!J742=97),97,AND(OSSTData!K742=0,OSSTData!J742=0),1,OR(OSSTData!K742=1,OSSTData!J742=1),0,AND(OSSTData!K742=1,OSSTData!J742=1),0)</f>
        <v/>
      </c>
      <c r="L742" s="18" t="str">
        <f t="shared" si="11"/>
        <v/>
      </c>
    </row>
    <row r="743" spans="1:12" x14ac:dyDescent="0.2">
      <c r="A743" s="18" t="str">
        <f>_xlfn.IFS(OR(ISBLANK(OSSTData!B743),OSSTData!D743=2),"",OR(OSSTData!E743=97,OSSTData!F743=97),97,OR(ISBLANK(OSSTData!E743),ISBLANK(OSSTData!F743)),"",OR(OSSTData!E743&lt;97,OSSTData!F743&lt;97),(OSSTData!E743+OSSTData!F743))</f>
        <v/>
      </c>
      <c r="B743" s="18" t="str">
        <f>_xlfn.IFS(OR(ISBLANK(OSSTData!B743),OSSTData!D743=2),"",OR(ISBLANK(OSSTData!G743),ISBLANK(OSSTData!H743)),"",OR(OSSTData!G743=97,OSSTData!H743=97),97,OR(OSSTData!G743&lt;97,OSSTData!H743&lt;97),(OSSTData!G743+OSSTData!H743))</f>
        <v/>
      </c>
      <c r="C743" s="18" t="str">
        <f>_xlfn.IFS(OR(ISBLANK(OSSTData!B743),OSSTData!D743=2),"",ISBLANK(A743),"",A743=97,97,A743=0,1,A743&lt;97,0)</f>
        <v/>
      </c>
      <c r="D743" s="18" t="str">
        <f>_xlfn.IFS(OR(ISBLANK(OSSTData!B743),OSSTData!D743=2),"",ISBLANK(A743),"",A743=97,97,A743&lt;10,0,A743&gt;=10,1)</f>
        <v/>
      </c>
      <c r="E743" s="18" t="str">
        <f>_xlfn.IFS(OR(ISBLANK(OSSTData!B743),OSSTData!D743=2),"",ISBLANK(A743),"",A743=97,97,A743&lt;20,0,A743&gt;=20,1)</f>
        <v/>
      </c>
      <c r="F743" s="18" t="str">
        <f>_xlfn.IFS(OR(ISBLANK(OSSTData!B743),OSSTData!D743=2),"",ISBLANK(A743),"",A743=97,97,AND(OSSTData!E743=0,OSSTData!F743&gt;0),1,AND(OSSTData!E743&gt;0,OSSTData!F743=0),1,AND(OSSTData!E743=0,OSSTData!F743=0),0,AND(OSSTData!E743&gt;0,OSSTData!F743&gt;0),0)</f>
        <v/>
      </c>
      <c r="G743" s="18" t="str">
        <f>IFERROR(_xlfn.IFS(OR(ISBLANK(OSSTData!B743),OSSTData!D743=2),"",OR(ISBLANK(OSSTData!E743),ISBLANK(OSSTData!F743),ISBLANK(OSSTData!G743),ISBLANK(OSSTData!H743)),"",OR(OSSTData!E743=97,OSSTData!F743=97,OSSTData!G743=97,OSSTData!H743=97),97,AND(OSSTData!E743=0,OSSTData!F743=0,OSSTData!G743=0,OSSTData!H743=0),1,OR(OSSTData!E743&gt;0,OSSTData!F743&gt;0),0),0)</f>
        <v/>
      </c>
      <c r="H743" s="18" t="str">
        <f>_xlfn.IFS(OR(ISBLANK(OSSTData!B743),OSSTData!D743=2),"",OR(ISBLANK(OSSTData!E743),ISBLANK(OSSTData!F743),ISBLANK(OSSTData!G743),ISBLANK(OSSTData!H743)),"",OR(OSSTData!E743=97,OSSTData!F743=97,OSSTData!G743=97,OSSTData!H743=97),97,AND(OSSTData!E743=0,OSSTData!F743=0,OSSTData!G743=0,OSSTData!H743=0),0,AND(OSSTData!E743=0,OSSTData!F743=0,OSSTData!G743=1,OSSTData!H743=1),0,AND(OSSTData!E743=0,OSSTData!F743=0,OSSTData!G743=0,OSSTData!H743=1),1,AND(OSSTData!E743=0,OSSTData!F743=0,OSSTData!G743=1,OSSTData!H743=0),1,AND(OSSTData!E743&gt;0,OSSTData!F743=0,OSSTData!G743=1,OSSTData!H743=0),1,AND(OSSTData!E743=0,OSSTData!F743&gt;0,OSSTData!G743=0,OSSTData!H743=1),1,AND(OSSTData!E743&gt;0,OSSTData!F743&gt;0),0)</f>
        <v/>
      </c>
      <c r="I743" s="18" t="str">
        <f>_xlfn.IFS(OR(ISBLANK(OSSTData!B743),OSSTData!D743=2),"",ISBLANK(OSSTData!N743),"",OSSTData!N743=97,97,OSSTData!N743=0,1,OSSTData!N743&gt;0,0)</f>
        <v/>
      </c>
      <c r="J743" s="18" t="str">
        <f>_xlfn.IFS(OR(ISBLANK(OSSTData!B743),OSSTData!D743=2),"",ISBLANK(OSSTData!O743),"",OSSTData!O743=97,97,OSSTData!O743=0,1,OSSTData!O743&gt;0,0)</f>
        <v/>
      </c>
      <c r="K743" s="18" t="str">
        <f>_xlfn.IFS(OR(ISBLANK(OSSTData!B743),(OSSTData!D743=2)),"",OR(ISBLANK(OSSTData!K743),ISBLANK(OSSTData!J743)),"",OR(OSSTData!K743=97,OSSTData!J743=97),97,AND(OSSTData!K743=0,OSSTData!J743=0),1,OR(OSSTData!K743=1,OSSTData!J743=1),0,AND(OSSTData!K743=1,OSSTData!J743=1),0)</f>
        <v/>
      </c>
      <c r="L743" s="18" t="str">
        <f t="shared" si="11"/>
        <v/>
      </c>
    </row>
    <row r="744" spans="1:12" x14ac:dyDescent="0.2">
      <c r="A744" s="18" t="str">
        <f>_xlfn.IFS(OR(ISBLANK(OSSTData!B744),OSSTData!D744=2),"",OR(OSSTData!E744=97,OSSTData!F744=97),97,OR(ISBLANK(OSSTData!E744),ISBLANK(OSSTData!F744)),"",OR(OSSTData!E744&lt;97,OSSTData!F744&lt;97),(OSSTData!E744+OSSTData!F744))</f>
        <v/>
      </c>
      <c r="B744" s="18" t="str">
        <f>_xlfn.IFS(OR(ISBLANK(OSSTData!B744),OSSTData!D744=2),"",OR(ISBLANK(OSSTData!G744),ISBLANK(OSSTData!H744)),"",OR(OSSTData!G744=97,OSSTData!H744=97),97,OR(OSSTData!G744&lt;97,OSSTData!H744&lt;97),(OSSTData!G744+OSSTData!H744))</f>
        <v/>
      </c>
      <c r="C744" s="18" t="str">
        <f>_xlfn.IFS(OR(ISBLANK(OSSTData!B744),OSSTData!D744=2),"",ISBLANK(A744),"",A744=97,97,A744=0,1,A744&lt;97,0)</f>
        <v/>
      </c>
      <c r="D744" s="18" t="str">
        <f>_xlfn.IFS(OR(ISBLANK(OSSTData!B744),OSSTData!D744=2),"",ISBLANK(A744),"",A744=97,97,A744&lt;10,0,A744&gt;=10,1)</f>
        <v/>
      </c>
      <c r="E744" s="18" t="str">
        <f>_xlfn.IFS(OR(ISBLANK(OSSTData!B744),OSSTData!D744=2),"",ISBLANK(A744),"",A744=97,97,A744&lt;20,0,A744&gt;=20,1)</f>
        <v/>
      </c>
      <c r="F744" s="18" t="str">
        <f>_xlfn.IFS(OR(ISBLANK(OSSTData!B744),OSSTData!D744=2),"",ISBLANK(A744),"",A744=97,97,AND(OSSTData!E744=0,OSSTData!F744&gt;0),1,AND(OSSTData!E744&gt;0,OSSTData!F744=0),1,AND(OSSTData!E744=0,OSSTData!F744=0),0,AND(OSSTData!E744&gt;0,OSSTData!F744&gt;0),0)</f>
        <v/>
      </c>
      <c r="G744" s="18" t="str">
        <f>IFERROR(_xlfn.IFS(OR(ISBLANK(OSSTData!B744),OSSTData!D744=2),"",OR(ISBLANK(OSSTData!E744),ISBLANK(OSSTData!F744),ISBLANK(OSSTData!G744),ISBLANK(OSSTData!H744)),"",OR(OSSTData!E744=97,OSSTData!F744=97,OSSTData!G744=97,OSSTData!H744=97),97,AND(OSSTData!E744=0,OSSTData!F744=0,OSSTData!G744=0,OSSTData!H744=0),1,OR(OSSTData!E744&gt;0,OSSTData!F744&gt;0),0),0)</f>
        <v/>
      </c>
      <c r="H744" s="18" t="str">
        <f>_xlfn.IFS(OR(ISBLANK(OSSTData!B744),OSSTData!D744=2),"",OR(ISBLANK(OSSTData!E744),ISBLANK(OSSTData!F744),ISBLANK(OSSTData!G744),ISBLANK(OSSTData!H744)),"",OR(OSSTData!E744=97,OSSTData!F744=97,OSSTData!G744=97,OSSTData!H744=97),97,AND(OSSTData!E744=0,OSSTData!F744=0,OSSTData!G744=0,OSSTData!H744=0),0,AND(OSSTData!E744=0,OSSTData!F744=0,OSSTData!G744=1,OSSTData!H744=1),0,AND(OSSTData!E744=0,OSSTData!F744=0,OSSTData!G744=0,OSSTData!H744=1),1,AND(OSSTData!E744=0,OSSTData!F744=0,OSSTData!G744=1,OSSTData!H744=0),1,AND(OSSTData!E744&gt;0,OSSTData!F744=0,OSSTData!G744=1,OSSTData!H744=0),1,AND(OSSTData!E744=0,OSSTData!F744&gt;0,OSSTData!G744=0,OSSTData!H744=1),1,AND(OSSTData!E744&gt;0,OSSTData!F744&gt;0),0)</f>
        <v/>
      </c>
      <c r="I744" s="18" t="str">
        <f>_xlfn.IFS(OR(ISBLANK(OSSTData!B744),OSSTData!D744=2),"",ISBLANK(OSSTData!N744),"",OSSTData!N744=97,97,OSSTData!N744=0,1,OSSTData!N744&gt;0,0)</f>
        <v/>
      </c>
      <c r="J744" s="18" t="str">
        <f>_xlfn.IFS(OR(ISBLANK(OSSTData!B744),OSSTData!D744=2),"",ISBLANK(OSSTData!O744),"",OSSTData!O744=97,97,OSSTData!O744=0,1,OSSTData!O744&gt;0,0)</f>
        <v/>
      </c>
      <c r="K744" s="18" t="str">
        <f>_xlfn.IFS(OR(ISBLANK(OSSTData!B744),(OSSTData!D744=2)),"",OR(ISBLANK(OSSTData!K744),ISBLANK(OSSTData!J744)),"",OR(OSSTData!K744=97,OSSTData!J744=97),97,AND(OSSTData!K744=0,OSSTData!J744=0),1,OR(OSSTData!K744=1,OSSTData!J744=1),0,AND(OSSTData!K744=1,OSSTData!J744=1),0)</f>
        <v/>
      </c>
      <c r="L744" s="18" t="str">
        <f t="shared" si="11"/>
        <v/>
      </c>
    </row>
    <row r="745" spans="1:12" x14ac:dyDescent="0.2">
      <c r="A745" s="18" t="str">
        <f>_xlfn.IFS(OR(ISBLANK(OSSTData!B745),OSSTData!D745=2),"",OR(OSSTData!E745=97,OSSTData!F745=97),97,OR(ISBLANK(OSSTData!E745),ISBLANK(OSSTData!F745)),"",OR(OSSTData!E745&lt;97,OSSTData!F745&lt;97),(OSSTData!E745+OSSTData!F745))</f>
        <v/>
      </c>
      <c r="B745" s="18" t="str">
        <f>_xlfn.IFS(OR(ISBLANK(OSSTData!B745),OSSTData!D745=2),"",OR(ISBLANK(OSSTData!G745),ISBLANK(OSSTData!H745)),"",OR(OSSTData!G745=97,OSSTData!H745=97),97,OR(OSSTData!G745&lt;97,OSSTData!H745&lt;97),(OSSTData!G745+OSSTData!H745))</f>
        <v/>
      </c>
      <c r="C745" s="18" t="str">
        <f>_xlfn.IFS(OR(ISBLANK(OSSTData!B745),OSSTData!D745=2),"",ISBLANK(A745),"",A745=97,97,A745=0,1,A745&lt;97,0)</f>
        <v/>
      </c>
      <c r="D745" s="18" t="str">
        <f>_xlfn.IFS(OR(ISBLANK(OSSTData!B745),OSSTData!D745=2),"",ISBLANK(A745),"",A745=97,97,A745&lt;10,0,A745&gt;=10,1)</f>
        <v/>
      </c>
      <c r="E745" s="18" t="str">
        <f>_xlfn.IFS(OR(ISBLANK(OSSTData!B745),OSSTData!D745=2),"",ISBLANK(A745),"",A745=97,97,A745&lt;20,0,A745&gt;=20,1)</f>
        <v/>
      </c>
      <c r="F745" s="18" t="str">
        <f>_xlfn.IFS(OR(ISBLANK(OSSTData!B745),OSSTData!D745=2),"",ISBLANK(A745),"",A745=97,97,AND(OSSTData!E745=0,OSSTData!F745&gt;0),1,AND(OSSTData!E745&gt;0,OSSTData!F745=0),1,AND(OSSTData!E745=0,OSSTData!F745=0),0,AND(OSSTData!E745&gt;0,OSSTData!F745&gt;0),0)</f>
        <v/>
      </c>
      <c r="G745" s="18" t="str">
        <f>IFERROR(_xlfn.IFS(OR(ISBLANK(OSSTData!B745),OSSTData!D745=2),"",OR(ISBLANK(OSSTData!E745),ISBLANK(OSSTData!F745),ISBLANK(OSSTData!G745),ISBLANK(OSSTData!H745)),"",OR(OSSTData!E745=97,OSSTData!F745=97,OSSTData!G745=97,OSSTData!H745=97),97,AND(OSSTData!E745=0,OSSTData!F745=0,OSSTData!G745=0,OSSTData!H745=0),1,OR(OSSTData!E745&gt;0,OSSTData!F745&gt;0),0),0)</f>
        <v/>
      </c>
      <c r="H745" s="18" t="str">
        <f>_xlfn.IFS(OR(ISBLANK(OSSTData!B745),OSSTData!D745=2),"",OR(ISBLANK(OSSTData!E745),ISBLANK(OSSTData!F745),ISBLANK(OSSTData!G745),ISBLANK(OSSTData!H745)),"",OR(OSSTData!E745=97,OSSTData!F745=97,OSSTData!G745=97,OSSTData!H745=97),97,AND(OSSTData!E745=0,OSSTData!F745=0,OSSTData!G745=0,OSSTData!H745=0),0,AND(OSSTData!E745=0,OSSTData!F745=0,OSSTData!G745=1,OSSTData!H745=1),0,AND(OSSTData!E745=0,OSSTData!F745=0,OSSTData!G745=0,OSSTData!H745=1),1,AND(OSSTData!E745=0,OSSTData!F745=0,OSSTData!G745=1,OSSTData!H745=0),1,AND(OSSTData!E745&gt;0,OSSTData!F745=0,OSSTData!G745=1,OSSTData!H745=0),1,AND(OSSTData!E745=0,OSSTData!F745&gt;0,OSSTData!G745=0,OSSTData!H745=1),1,AND(OSSTData!E745&gt;0,OSSTData!F745&gt;0),0)</f>
        <v/>
      </c>
      <c r="I745" s="18" t="str">
        <f>_xlfn.IFS(OR(ISBLANK(OSSTData!B745),OSSTData!D745=2),"",ISBLANK(OSSTData!N745),"",OSSTData!N745=97,97,OSSTData!N745=0,1,OSSTData!N745&gt;0,0)</f>
        <v/>
      </c>
      <c r="J745" s="18" t="str">
        <f>_xlfn.IFS(OR(ISBLANK(OSSTData!B745),OSSTData!D745=2),"",ISBLANK(OSSTData!O745),"",OSSTData!O745=97,97,OSSTData!O745=0,1,OSSTData!O745&gt;0,0)</f>
        <v/>
      </c>
      <c r="K745" s="18" t="str">
        <f>_xlfn.IFS(OR(ISBLANK(OSSTData!B745),(OSSTData!D745=2)),"",OR(ISBLANK(OSSTData!K745),ISBLANK(OSSTData!J745)),"",OR(OSSTData!K745=97,OSSTData!J745=97),97,AND(OSSTData!K745=0,OSSTData!J745=0),1,OR(OSSTData!K745=1,OSSTData!J745=1),0,AND(OSSTData!K745=1,OSSTData!J745=1),0)</f>
        <v/>
      </c>
      <c r="L745" s="18" t="str">
        <f t="shared" si="11"/>
        <v/>
      </c>
    </row>
    <row r="746" spans="1:12" x14ac:dyDescent="0.2">
      <c r="A746" s="18" t="str">
        <f>_xlfn.IFS(OR(ISBLANK(OSSTData!B746),OSSTData!D746=2),"",OR(OSSTData!E746=97,OSSTData!F746=97),97,OR(ISBLANK(OSSTData!E746),ISBLANK(OSSTData!F746)),"",OR(OSSTData!E746&lt;97,OSSTData!F746&lt;97),(OSSTData!E746+OSSTData!F746))</f>
        <v/>
      </c>
      <c r="B746" s="18" t="str">
        <f>_xlfn.IFS(OR(ISBLANK(OSSTData!B746),OSSTData!D746=2),"",OR(ISBLANK(OSSTData!G746),ISBLANK(OSSTData!H746)),"",OR(OSSTData!G746=97,OSSTData!H746=97),97,OR(OSSTData!G746&lt;97,OSSTData!H746&lt;97),(OSSTData!G746+OSSTData!H746))</f>
        <v/>
      </c>
      <c r="C746" s="18" t="str">
        <f>_xlfn.IFS(OR(ISBLANK(OSSTData!B746),OSSTData!D746=2),"",ISBLANK(A746),"",A746=97,97,A746=0,1,A746&lt;97,0)</f>
        <v/>
      </c>
      <c r="D746" s="18" t="str">
        <f>_xlfn.IFS(OR(ISBLANK(OSSTData!B746),OSSTData!D746=2),"",ISBLANK(A746),"",A746=97,97,A746&lt;10,0,A746&gt;=10,1)</f>
        <v/>
      </c>
      <c r="E746" s="18" t="str">
        <f>_xlfn.IFS(OR(ISBLANK(OSSTData!B746),OSSTData!D746=2),"",ISBLANK(A746),"",A746=97,97,A746&lt;20,0,A746&gt;=20,1)</f>
        <v/>
      </c>
      <c r="F746" s="18" t="str">
        <f>_xlfn.IFS(OR(ISBLANK(OSSTData!B746),OSSTData!D746=2),"",ISBLANK(A746),"",A746=97,97,AND(OSSTData!E746=0,OSSTData!F746&gt;0),1,AND(OSSTData!E746&gt;0,OSSTData!F746=0),1,AND(OSSTData!E746=0,OSSTData!F746=0),0,AND(OSSTData!E746&gt;0,OSSTData!F746&gt;0),0)</f>
        <v/>
      </c>
      <c r="G746" s="18" t="str">
        <f>IFERROR(_xlfn.IFS(OR(ISBLANK(OSSTData!B746),OSSTData!D746=2),"",OR(ISBLANK(OSSTData!E746),ISBLANK(OSSTData!F746),ISBLANK(OSSTData!G746),ISBLANK(OSSTData!H746)),"",OR(OSSTData!E746=97,OSSTData!F746=97,OSSTData!G746=97,OSSTData!H746=97),97,AND(OSSTData!E746=0,OSSTData!F746=0,OSSTData!G746=0,OSSTData!H746=0),1,OR(OSSTData!E746&gt;0,OSSTData!F746&gt;0),0),0)</f>
        <v/>
      </c>
      <c r="H746" s="18" t="str">
        <f>_xlfn.IFS(OR(ISBLANK(OSSTData!B746),OSSTData!D746=2),"",OR(ISBLANK(OSSTData!E746),ISBLANK(OSSTData!F746),ISBLANK(OSSTData!G746),ISBLANK(OSSTData!H746)),"",OR(OSSTData!E746=97,OSSTData!F746=97,OSSTData!G746=97,OSSTData!H746=97),97,AND(OSSTData!E746=0,OSSTData!F746=0,OSSTData!G746=0,OSSTData!H746=0),0,AND(OSSTData!E746=0,OSSTData!F746=0,OSSTData!G746=1,OSSTData!H746=1),0,AND(OSSTData!E746=0,OSSTData!F746=0,OSSTData!G746=0,OSSTData!H746=1),1,AND(OSSTData!E746=0,OSSTData!F746=0,OSSTData!G746=1,OSSTData!H746=0),1,AND(OSSTData!E746&gt;0,OSSTData!F746=0,OSSTData!G746=1,OSSTData!H746=0),1,AND(OSSTData!E746=0,OSSTData!F746&gt;0,OSSTData!G746=0,OSSTData!H746=1),1,AND(OSSTData!E746&gt;0,OSSTData!F746&gt;0),0)</f>
        <v/>
      </c>
      <c r="I746" s="18" t="str">
        <f>_xlfn.IFS(OR(ISBLANK(OSSTData!B746),OSSTData!D746=2),"",ISBLANK(OSSTData!N746),"",OSSTData!N746=97,97,OSSTData!N746=0,1,OSSTData!N746&gt;0,0)</f>
        <v/>
      </c>
      <c r="J746" s="18" t="str">
        <f>_xlfn.IFS(OR(ISBLANK(OSSTData!B746),OSSTData!D746=2),"",ISBLANK(OSSTData!O746),"",OSSTData!O746=97,97,OSSTData!O746=0,1,OSSTData!O746&gt;0,0)</f>
        <v/>
      </c>
      <c r="K746" s="18" t="str">
        <f>_xlfn.IFS(OR(ISBLANK(OSSTData!B746),(OSSTData!D746=2)),"",OR(ISBLANK(OSSTData!K746),ISBLANK(OSSTData!J746)),"",OR(OSSTData!K746=97,OSSTData!J746=97),97,AND(OSSTData!K746=0,OSSTData!J746=0),1,OR(OSSTData!K746=1,OSSTData!J746=1),0,AND(OSSTData!K746=1,OSSTData!J746=1),0)</f>
        <v/>
      </c>
      <c r="L746" s="18" t="str">
        <f t="shared" si="11"/>
        <v/>
      </c>
    </row>
    <row r="747" spans="1:12" x14ac:dyDescent="0.2">
      <c r="A747" s="18" t="str">
        <f>_xlfn.IFS(OR(ISBLANK(OSSTData!B747),OSSTData!D747=2),"",OR(OSSTData!E747=97,OSSTData!F747=97),97,OR(ISBLANK(OSSTData!E747),ISBLANK(OSSTData!F747)),"",OR(OSSTData!E747&lt;97,OSSTData!F747&lt;97),(OSSTData!E747+OSSTData!F747))</f>
        <v/>
      </c>
      <c r="B747" s="18" t="str">
        <f>_xlfn.IFS(OR(ISBLANK(OSSTData!B747),OSSTData!D747=2),"",OR(ISBLANK(OSSTData!G747),ISBLANK(OSSTData!H747)),"",OR(OSSTData!G747=97,OSSTData!H747=97),97,OR(OSSTData!G747&lt;97,OSSTData!H747&lt;97),(OSSTData!G747+OSSTData!H747))</f>
        <v/>
      </c>
      <c r="C747" s="18" t="str">
        <f>_xlfn.IFS(OR(ISBLANK(OSSTData!B747),OSSTData!D747=2),"",ISBLANK(A747),"",A747=97,97,A747=0,1,A747&lt;97,0)</f>
        <v/>
      </c>
      <c r="D747" s="18" t="str">
        <f>_xlfn.IFS(OR(ISBLANK(OSSTData!B747),OSSTData!D747=2),"",ISBLANK(A747),"",A747=97,97,A747&lt;10,0,A747&gt;=10,1)</f>
        <v/>
      </c>
      <c r="E747" s="18" t="str">
        <f>_xlfn.IFS(OR(ISBLANK(OSSTData!B747),OSSTData!D747=2),"",ISBLANK(A747),"",A747=97,97,A747&lt;20,0,A747&gt;=20,1)</f>
        <v/>
      </c>
      <c r="F747" s="18" t="str">
        <f>_xlfn.IFS(OR(ISBLANK(OSSTData!B747),OSSTData!D747=2),"",ISBLANK(A747),"",A747=97,97,AND(OSSTData!E747=0,OSSTData!F747&gt;0),1,AND(OSSTData!E747&gt;0,OSSTData!F747=0),1,AND(OSSTData!E747=0,OSSTData!F747=0),0,AND(OSSTData!E747&gt;0,OSSTData!F747&gt;0),0)</f>
        <v/>
      </c>
      <c r="G747" s="18" t="str">
        <f>IFERROR(_xlfn.IFS(OR(ISBLANK(OSSTData!B747),OSSTData!D747=2),"",OR(ISBLANK(OSSTData!E747),ISBLANK(OSSTData!F747),ISBLANK(OSSTData!G747),ISBLANK(OSSTData!H747)),"",OR(OSSTData!E747=97,OSSTData!F747=97,OSSTData!G747=97,OSSTData!H747=97),97,AND(OSSTData!E747=0,OSSTData!F747=0,OSSTData!G747=0,OSSTData!H747=0),1,OR(OSSTData!E747&gt;0,OSSTData!F747&gt;0),0),0)</f>
        <v/>
      </c>
      <c r="H747" s="18" t="str">
        <f>_xlfn.IFS(OR(ISBLANK(OSSTData!B747),OSSTData!D747=2),"",OR(ISBLANK(OSSTData!E747),ISBLANK(OSSTData!F747),ISBLANK(OSSTData!G747),ISBLANK(OSSTData!H747)),"",OR(OSSTData!E747=97,OSSTData!F747=97,OSSTData!G747=97,OSSTData!H747=97),97,AND(OSSTData!E747=0,OSSTData!F747=0,OSSTData!G747=0,OSSTData!H747=0),0,AND(OSSTData!E747=0,OSSTData!F747=0,OSSTData!G747=1,OSSTData!H747=1),0,AND(OSSTData!E747=0,OSSTData!F747=0,OSSTData!G747=0,OSSTData!H747=1),1,AND(OSSTData!E747=0,OSSTData!F747=0,OSSTData!G747=1,OSSTData!H747=0),1,AND(OSSTData!E747&gt;0,OSSTData!F747=0,OSSTData!G747=1,OSSTData!H747=0),1,AND(OSSTData!E747=0,OSSTData!F747&gt;0,OSSTData!G747=0,OSSTData!H747=1),1,AND(OSSTData!E747&gt;0,OSSTData!F747&gt;0),0)</f>
        <v/>
      </c>
      <c r="I747" s="18" t="str">
        <f>_xlfn.IFS(OR(ISBLANK(OSSTData!B747),OSSTData!D747=2),"",ISBLANK(OSSTData!N747),"",OSSTData!N747=97,97,OSSTData!N747=0,1,OSSTData!N747&gt;0,0)</f>
        <v/>
      </c>
      <c r="J747" s="18" t="str">
        <f>_xlfn.IFS(OR(ISBLANK(OSSTData!B747),OSSTData!D747=2),"",ISBLANK(OSSTData!O747),"",OSSTData!O747=97,97,OSSTData!O747=0,1,OSSTData!O747&gt;0,0)</f>
        <v/>
      </c>
      <c r="K747" s="18" t="str">
        <f>_xlfn.IFS(OR(ISBLANK(OSSTData!B747),(OSSTData!D747=2)),"",OR(ISBLANK(OSSTData!K747),ISBLANK(OSSTData!J747)),"",OR(OSSTData!K747=97,OSSTData!J747=97),97,AND(OSSTData!K747=0,OSSTData!J747=0),1,OR(OSSTData!K747=1,OSSTData!J747=1),0,AND(OSSTData!K747=1,OSSTData!J747=1),0)</f>
        <v/>
      </c>
      <c r="L747" s="18" t="str">
        <f t="shared" si="11"/>
        <v/>
      </c>
    </row>
    <row r="748" spans="1:12" x14ac:dyDescent="0.2">
      <c r="A748" s="18" t="str">
        <f>_xlfn.IFS(OR(ISBLANK(OSSTData!B748),OSSTData!D748=2),"",OR(OSSTData!E748=97,OSSTData!F748=97),97,OR(ISBLANK(OSSTData!E748),ISBLANK(OSSTData!F748)),"",OR(OSSTData!E748&lt;97,OSSTData!F748&lt;97),(OSSTData!E748+OSSTData!F748))</f>
        <v/>
      </c>
      <c r="B748" s="18" t="str">
        <f>_xlfn.IFS(OR(ISBLANK(OSSTData!B748),OSSTData!D748=2),"",OR(ISBLANK(OSSTData!G748),ISBLANK(OSSTData!H748)),"",OR(OSSTData!G748=97,OSSTData!H748=97),97,OR(OSSTData!G748&lt;97,OSSTData!H748&lt;97),(OSSTData!G748+OSSTData!H748))</f>
        <v/>
      </c>
      <c r="C748" s="18" t="str">
        <f>_xlfn.IFS(OR(ISBLANK(OSSTData!B748),OSSTData!D748=2),"",ISBLANK(A748),"",A748=97,97,A748=0,1,A748&lt;97,0)</f>
        <v/>
      </c>
      <c r="D748" s="18" t="str">
        <f>_xlfn.IFS(OR(ISBLANK(OSSTData!B748),OSSTData!D748=2),"",ISBLANK(A748),"",A748=97,97,A748&lt;10,0,A748&gt;=10,1)</f>
        <v/>
      </c>
      <c r="E748" s="18" t="str">
        <f>_xlfn.IFS(OR(ISBLANK(OSSTData!B748),OSSTData!D748=2),"",ISBLANK(A748),"",A748=97,97,A748&lt;20,0,A748&gt;=20,1)</f>
        <v/>
      </c>
      <c r="F748" s="18" t="str">
        <f>_xlfn.IFS(OR(ISBLANK(OSSTData!B748),OSSTData!D748=2),"",ISBLANK(A748),"",A748=97,97,AND(OSSTData!E748=0,OSSTData!F748&gt;0),1,AND(OSSTData!E748&gt;0,OSSTData!F748=0),1,AND(OSSTData!E748=0,OSSTData!F748=0),0,AND(OSSTData!E748&gt;0,OSSTData!F748&gt;0),0)</f>
        <v/>
      </c>
      <c r="G748" s="18" t="str">
        <f>IFERROR(_xlfn.IFS(OR(ISBLANK(OSSTData!B748),OSSTData!D748=2),"",OR(ISBLANK(OSSTData!E748),ISBLANK(OSSTData!F748),ISBLANK(OSSTData!G748),ISBLANK(OSSTData!H748)),"",OR(OSSTData!E748=97,OSSTData!F748=97,OSSTData!G748=97,OSSTData!H748=97),97,AND(OSSTData!E748=0,OSSTData!F748=0,OSSTData!G748=0,OSSTData!H748=0),1,OR(OSSTData!E748&gt;0,OSSTData!F748&gt;0),0),0)</f>
        <v/>
      </c>
      <c r="H748" s="18" t="str">
        <f>_xlfn.IFS(OR(ISBLANK(OSSTData!B748),OSSTData!D748=2),"",OR(ISBLANK(OSSTData!E748),ISBLANK(OSSTData!F748),ISBLANK(OSSTData!G748),ISBLANK(OSSTData!H748)),"",OR(OSSTData!E748=97,OSSTData!F748=97,OSSTData!G748=97,OSSTData!H748=97),97,AND(OSSTData!E748=0,OSSTData!F748=0,OSSTData!G748=0,OSSTData!H748=0),0,AND(OSSTData!E748=0,OSSTData!F748=0,OSSTData!G748=1,OSSTData!H748=1),0,AND(OSSTData!E748=0,OSSTData!F748=0,OSSTData!G748=0,OSSTData!H748=1),1,AND(OSSTData!E748=0,OSSTData!F748=0,OSSTData!G748=1,OSSTData!H748=0),1,AND(OSSTData!E748&gt;0,OSSTData!F748=0,OSSTData!G748=1,OSSTData!H748=0),1,AND(OSSTData!E748=0,OSSTData!F748&gt;0,OSSTData!G748=0,OSSTData!H748=1),1,AND(OSSTData!E748&gt;0,OSSTData!F748&gt;0),0)</f>
        <v/>
      </c>
      <c r="I748" s="18" t="str">
        <f>_xlfn.IFS(OR(ISBLANK(OSSTData!B748),OSSTData!D748=2),"",ISBLANK(OSSTData!N748),"",OSSTData!N748=97,97,OSSTData!N748=0,1,OSSTData!N748&gt;0,0)</f>
        <v/>
      </c>
      <c r="J748" s="18" t="str">
        <f>_xlfn.IFS(OR(ISBLANK(OSSTData!B748),OSSTData!D748=2),"",ISBLANK(OSSTData!O748),"",OSSTData!O748=97,97,OSSTData!O748=0,1,OSSTData!O748&gt;0,0)</f>
        <v/>
      </c>
      <c r="K748" s="18" t="str">
        <f>_xlfn.IFS(OR(ISBLANK(OSSTData!B748),(OSSTData!D748=2)),"",OR(ISBLANK(OSSTData!K748),ISBLANK(OSSTData!J748)),"",OR(OSSTData!K748=97,OSSTData!J748=97),97,AND(OSSTData!K748=0,OSSTData!J748=0),1,OR(OSSTData!K748=1,OSSTData!J748=1),0,AND(OSSTData!K748=1,OSSTData!J748=1),0)</f>
        <v/>
      </c>
      <c r="L748" s="18" t="str">
        <f t="shared" si="11"/>
        <v/>
      </c>
    </row>
    <row r="749" spans="1:12" x14ac:dyDescent="0.2">
      <c r="A749" s="18" t="str">
        <f>_xlfn.IFS(OR(ISBLANK(OSSTData!B749),OSSTData!D749=2),"",OR(OSSTData!E749=97,OSSTData!F749=97),97,OR(ISBLANK(OSSTData!E749),ISBLANK(OSSTData!F749)),"",OR(OSSTData!E749&lt;97,OSSTData!F749&lt;97),(OSSTData!E749+OSSTData!F749))</f>
        <v/>
      </c>
      <c r="B749" s="18" t="str">
        <f>_xlfn.IFS(OR(ISBLANK(OSSTData!B749),OSSTData!D749=2),"",OR(ISBLANK(OSSTData!G749),ISBLANK(OSSTData!H749)),"",OR(OSSTData!G749=97,OSSTData!H749=97),97,OR(OSSTData!G749&lt;97,OSSTData!H749&lt;97),(OSSTData!G749+OSSTData!H749))</f>
        <v/>
      </c>
      <c r="C749" s="18" t="str">
        <f>_xlfn.IFS(OR(ISBLANK(OSSTData!B749),OSSTData!D749=2),"",ISBLANK(A749),"",A749=97,97,A749=0,1,A749&lt;97,0)</f>
        <v/>
      </c>
      <c r="D749" s="18" t="str">
        <f>_xlfn.IFS(OR(ISBLANK(OSSTData!B749),OSSTData!D749=2),"",ISBLANK(A749),"",A749=97,97,A749&lt;10,0,A749&gt;=10,1)</f>
        <v/>
      </c>
      <c r="E749" s="18" t="str">
        <f>_xlfn.IFS(OR(ISBLANK(OSSTData!B749),OSSTData!D749=2),"",ISBLANK(A749),"",A749=97,97,A749&lt;20,0,A749&gt;=20,1)</f>
        <v/>
      </c>
      <c r="F749" s="18" t="str">
        <f>_xlfn.IFS(OR(ISBLANK(OSSTData!B749),OSSTData!D749=2),"",ISBLANK(A749),"",A749=97,97,AND(OSSTData!E749=0,OSSTData!F749&gt;0),1,AND(OSSTData!E749&gt;0,OSSTData!F749=0),1,AND(OSSTData!E749=0,OSSTData!F749=0),0,AND(OSSTData!E749&gt;0,OSSTData!F749&gt;0),0)</f>
        <v/>
      </c>
      <c r="G749" s="18" t="str">
        <f>IFERROR(_xlfn.IFS(OR(ISBLANK(OSSTData!B749),OSSTData!D749=2),"",OR(ISBLANK(OSSTData!E749),ISBLANK(OSSTData!F749),ISBLANK(OSSTData!G749),ISBLANK(OSSTData!H749)),"",OR(OSSTData!E749=97,OSSTData!F749=97,OSSTData!G749=97,OSSTData!H749=97),97,AND(OSSTData!E749=0,OSSTData!F749=0,OSSTData!G749=0,OSSTData!H749=0),1,OR(OSSTData!E749&gt;0,OSSTData!F749&gt;0),0),0)</f>
        <v/>
      </c>
      <c r="H749" s="18" t="str">
        <f>_xlfn.IFS(OR(ISBLANK(OSSTData!B749),OSSTData!D749=2),"",OR(ISBLANK(OSSTData!E749),ISBLANK(OSSTData!F749),ISBLANK(OSSTData!G749),ISBLANK(OSSTData!H749)),"",OR(OSSTData!E749=97,OSSTData!F749=97,OSSTData!G749=97,OSSTData!H749=97),97,AND(OSSTData!E749=0,OSSTData!F749=0,OSSTData!G749=0,OSSTData!H749=0),0,AND(OSSTData!E749=0,OSSTData!F749=0,OSSTData!G749=1,OSSTData!H749=1),0,AND(OSSTData!E749=0,OSSTData!F749=0,OSSTData!G749=0,OSSTData!H749=1),1,AND(OSSTData!E749=0,OSSTData!F749=0,OSSTData!G749=1,OSSTData!H749=0),1,AND(OSSTData!E749&gt;0,OSSTData!F749=0,OSSTData!G749=1,OSSTData!H749=0),1,AND(OSSTData!E749=0,OSSTData!F749&gt;0,OSSTData!G749=0,OSSTData!H749=1),1,AND(OSSTData!E749&gt;0,OSSTData!F749&gt;0),0)</f>
        <v/>
      </c>
      <c r="I749" s="18" t="str">
        <f>_xlfn.IFS(OR(ISBLANK(OSSTData!B749),OSSTData!D749=2),"",ISBLANK(OSSTData!N749),"",OSSTData!N749=97,97,OSSTData!N749=0,1,OSSTData!N749&gt;0,0)</f>
        <v/>
      </c>
      <c r="J749" s="18" t="str">
        <f>_xlfn.IFS(OR(ISBLANK(OSSTData!B749),OSSTData!D749=2),"",ISBLANK(OSSTData!O749),"",OSSTData!O749=97,97,OSSTData!O749=0,1,OSSTData!O749&gt;0,0)</f>
        <v/>
      </c>
      <c r="K749" s="18" t="str">
        <f>_xlfn.IFS(OR(ISBLANK(OSSTData!B749),(OSSTData!D749=2)),"",OR(ISBLANK(OSSTData!K749),ISBLANK(OSSTData!J749)),"",OR(OSSTData!K749=97,OSSTData!J749=97),97,AND(OSSTData!K749=0,OSSTData!J749=0),1,OR(OSSTData!K749=1,OSSTData!J749=1),0,AND(OSSTData!K749=1,OSSTData!J749=1),0)</f>
        <v/>
      </c>
      <c r="L749" s="18" t="str">
        <f t="shared" si="11"/>
        <v/>
      </c>
    </row>
    <row r="750" spans="1:12" x14ac:dyDescent="0.2">
      <c r="A750" s="18" t="str">
        <f>_xlfn.IFS(OR(ISBLANK(OSSTData!B750),OSSTData!D750=2),"",OR(OSSTData!E750=97,OSSTData!F750=97),97,OR(ISBLANK(OSSTData!E750),ISBLANK(OSSTData!F750)),"",OR(OSSTData!E750&lt;97,OSSTData!F750&lt;97),(OSSTData!E750+OSSTData!F750))</f>
        <v/>
      </c>
      <c r="B750" s="18" t="str">
        <f>_xlfn.IFS(OR(ISBLANK(OSSTData!B750),OSSTData!D750=2),"",OR(ISBLANK(OSSTData!G750),ISBLANK(OSSTData!H750)),"",OR(OSSTData!G750=97,OSSTData!H750=97),97,OR(OSSTData!G750&lt;97,OSSTData!H750&lt;97),(OSSTData!G750+OSSTData!H750))</f>
        <v/>
      </c>
      <c r="C750" s="18" t="str">
        <f>_xlfn.IFS(OR(ISBLANK(OSSTData!B750),OSSTData!D750=2),"",ISBLANK(A750),"",A750=97,97,A750=0,1,A750&lt;97,0)</f>
        <v/>
      </c>
      <c r="D750" s="18" t="str">
        <f>_xlfn.IFS(OR(ISBLANK(OSSTData!B750),OSSTData!D750=2),"",ISBLANK(A750),"",A750=97,97,A750&lt;10,0,A750&gt;=10,1)</f>
        <v/>
      </c>
      <c r="E750" s="18" t="str">
        <f>_xlfn.IFS(OR(ISBLANK(OSSTData!B750),OSSTData!D750=2),"",ISBLANK(A750),"",A750=97,97,A750&lt;20,0,A750&gt;=20,1)</f>
        <v/>
      </c>
      <c r="F750" s="18" t="str">
        <f>_xlfn.IFS(OR(ISBLANK(OSSTData!B750),OSSTData!D750=2),"",ISBLANK(A750),"",A750=97,97,AND(OSSTData!E750=0,OSSTData!F750&gt;0),1,AND(OSSTData!E750&gt;0,OSSTData!F750=0),1,AND(OSSTData!E750=0,OSSTData!F750=0),0,AND(OSSTData!E750&gt;0,OSSTData!F750&gt;0),0)</f>
        <v/>
      </c>
      <c r="G750" s="18" t="str">
        <f>IFERROR(_xlfn.IFS(OR(ISBLANK(OSSTData!B750),OSSTData!D750=2),"",OR(ISBLANK(OSSTData!E750),ISBLANK(OSSTData!F750),ISBLANK(OSSTData!G750),ISBLANK(OSSTData!H750)),"",OR(OSSTData!E750=97,OSSTData!F750=97,OSSTData!G750=97,OSSTData!H750=97),97,AND(OSSTData!E750=0,OSSTData!F750=0,OSSTData!G750=0,OSSTData!H750=0),1,OR(OSSTData!E750&gt;0,OSSTData!F750&gt;0),0),0)</f>
        <v/>
      </c>
      <c r="H750" s="18" t="str">
        <f>_xlfn.IFS(OR(ISBLANK(OSSTData!B750),OSSTData!D750=2),"",OR(ISBLANK(OSSTData!E750),ISBLANK(OSSTData!F750),ISBLANK(OSSTData!G750),ISBLANK(OSSTData!H750)),"",OR(OSSTData!E750=97,OSSTData!F750=97,OSSTData!G750=97,OSSTData!H750=97),97,AND(OSSTData!E750=0,OSSTData!F750=0,OSSTData!G750=0,OSSTData!H750=0),0,AND(OSSTData!E750=0,OSSTData!F750=0,OSSTData!G750=1,OSSTData!H750=1),0,AND(OSSTData!E750=0,OSSTData!F750=0,OSSTData!G750=0,OSSTData!H750=1),1,AND(OSSTData!E750=0,OSSTData!F750=0,OSSTData!G750=1,OSSTData!H750=0),1,AND(OSSTData!E750&gt;0,OSSTData!F750=0,OSSTData!G750=1,OSSTData!H750=0),1,AND(OSSTData!E750=0,OSSTData!F750&gt;0,OSSTData!G750=0,OSSTData!H750=1),1,AND(OSSTData!E750&gt;0,OSSTData!F750&gt;0),0)</f>
        <v/>
      </c>
      <c r="I750" s="18" t="str">
        <f>_xlfn.IFS(OR(ISBLANK(OSSTData!B750),OSSTData!D750=2),"",ISBLANK(OSSTData!N750),"",OSSTData!N750=97,97,OSSTData!N750=0,1,OSSTData!N750&gt;0,0)</f>
        <v/>
      </c>
      <c r="J750" s="18" t="str">
        <f>_xlfn.IFS(OR(ISBLANK(OSSTData!B750),OSSTData!D750=2),"",ISBLANK(OSSTData!O750),"",OSSTData!O750=97,97,OSSTData!O750=0,1,OSSTData!O750&gt;0,0)</f>
        <v/>
      </c>
      <c r="K750" s="18" t="str">
        <f>_xlfn.IFS(OR(ISBLANK(OSSTData!B750),(OSSTData!D750=2)),"",OR(ISBLANK(OSSTData!K750),ISBLANK(OSSTData!J750)),"",OR(OSSTData!K750=97,OSSTData!J750=97),97,AND(OSSTData!K750=0,OSSTData!J750=0),1,OR(OSSTData!K750=1,OSSTData!J750=1),0,AND(OSSTData!K750=1,OSSTData!J750=1),0)</f>
        <v/>
      </c>
      <c r="L750" s="18" t="str">
        <f t="shared" si="11"/>
        <v/>
      </c>
    </row>
    <row r="751" spans="1:12" x14ac:dyDescent="0.2">
      <c r="A751" s="18" t="str">
        <f>_xlfn.IFS(OR(ISBLANK(OSSTData!B751),OSSTData!D751=2),"",OR(OSSTData!E751=97,OSSTData!F751=97),97,OR(ISBLANK(OSSTData!E751),ISBLANK(OSSTData!F751)),"",OR(OSSTData!E751&lt;97,OSSTData!F751&lt;97),(OSSTData!E751+OSSTData!F751))</f>
        <v/>
      </c>
      <c r="B751" s="18" t="str">
        <f>_xlfn.IFS(OR(ISBLANK(OSSTData!B751),OSSTData!D751=2),"",OR(ISBLANK(OSSTData!G751),ISBLANK(OSSTData!H751)),"",OR(OSSTData!G751=97,OSSTData!H751=97),97,OR(OSSTData!G751&lt;97,OSSTData!H751&lt;97),(OSSTData!G751+OSSTData!H751))</f>
        <v/>
      </c>
      <c r="C751" s="18" t="str">
        <f>_xlfn.IFS(OR(ISBLANK(OSSTData!B751),OSSTData!D751=2),"",ISBLANK(A751),"",A751=97,97,A751=0,1,A751&lt;97,0)</f>
        <v/>
      </c>
      <c r="D751" s="18" t="str">
        <f>_xlfn.IFS(OR(ISBLANK(OSSTData!B751),OSSTData!D751=2),"",ISBLANK(A751),"",A751=97,97,A751&lt;10,0,A751&gt;=10,1)</f>
        <v/>
      </c>
      <c r="E751" s="18" t="str">
        <f>_xlfn.IFS(OR(ISBLANK(OSSTData!B751),OSSTData!D751=2),"",ISBLANK(A751),"",A751=97,97,A751&lt;20,0,A751&gt;=20,1)</f>
        <v/>
      </c>
      <c r="F751" s="18" t="str">
        <f>_xlfn.IFS(OR(ISBLANK(OSSTData!B751),OSSTData!D751=2),"",ISBLANK(A751),"",A751=97,97,AND(OSSTData!E751=0,OSSTData!F751&gt;0),1,AND(OSSTData!E751&gt;0,OSSTData!F751=0),1,AND(OSSTData!E751=0,OSSTData!F751=0),0,AND(OSSTData!E751&gt;0,OSSTData!F751&gt;0),0)</f>
        <v/>
      </c>
      <c r="G751" s="18" t="str">
        <f>IFERROR(_xlfn.IFS(OR(ISBLANK(OSSTData!B751),OSSTData!D751=2),"",OR(ISBLANK(OSSTData!E751),ISBLANK(OSSTData!F751),ISBLANK(OSSTData!G751),ISBLANK(OSSTData!H751)),"",OR(OSSTData!E751=97,OSSTData!F751=97,OSSTData!G751=97,OSSTData!H751=97),97,AND(OSSTData!E751=0,OSSTData!F751=0,OSSTData!G751=0,OSSTData!H751=0),1,OR(OSSTData!E751&gt;0,OSSTData!F751&gt;0),0),0)</f>
        <v/>
      </c>
      <c r="H751" s="18" t="str">
        <f>_xlfn.IFS(OR(ISBLANK(OSSTData!B751),OSSTData!D751=2),"",OR(ISBLANK(OSSTData!E751),ISBLANK(OSSTData!F751),ISBLANK(OSSTData!G751),ISBLANK(OSSTData!H751)),"",OR(OSSTData!E751=97,OSSTData!F751=97,OSSTData!G751=97,OSSTData!H751=97),97,AND(OSSTData!E751=0,OSSTData!F751=0,OSSTData!G751=0,OSSTData!H751=0),0,AND(OSSTData!E751=0,OSSTData!F751=0,OSSTData!G751=1,OSSTData!H751=1),0,AND(OSSTData!E751=0,OSSTData!F751=0,OSSTData!G751=0,OSSTData!H751=1),1,AND(OSSTData!E751=0,OSSTData!F751=0,OSSTData!G751=1,OSSTData!H751=0),1,AND(OSSTData!E751&gt;0,OSSTData!F751=0,OSSTData!G751=1,OSSTData!H751=0),1,AND(OSSTData!E751=0,OSSTData!F751&gt;0,OSSTData!G751=0,OSSTData!H751=1),1,AND(OSSTData!E751&gt;0,OSSTData!F751&gt;0),0)</f>
        <v/>
      </c>
      <c r="I751" s="18" t="str">
        <f>_xlfn.IFS(OR(ISBLANK(OSSTData!B751),OSSTData!D751=2),"",ISBLANK(OSSTData!N751),"",OSSTData!N751=97,97,OSSTData!N751=0,1,OSSTData!N751&gt;0,0)</f>
        <v/>
      </c>
      <c r="J751" s="18" t="str">
        <f>_xlfn.IFS(OR(ISBLANK(OSSTData!B751),OSSTData!D751=2),"",ISBLANK(OSSTData!O751),"",OSSTData!O751=97,97,OSSTData!O751=0,1,OSSTData!O751&gt;0,0)</f>
        <v/>
      </c>
      <c r="K751" s="18" t="str">
        <f>_xlfn.IFS(OR(ISBLANK(OSSTData!B751),(OSSTData!D751=2)),"",OR(ISBLANK(OSSTData!K751),ISBLANK(OSSTData!J751)),"",OR(OSSTData!K751=97,OSSTData!J751=97),97,AND(OSSTData!K751=0,OSSTData!J751=0),1,OR(OSSTData!K751=1,OSSTData!J751=1),0,AND(OSSTData!K751=1,OSSTData!J751=1),0)</f>
        <v/>
      </c>
      <c r="L751" s="18" t="str">
        <f t="shared" si="11"/>
        <v/>
      </c>
    </row>
    <row r="752" spans="1:12" x14ac:dyDescent="0.2">
      <c r="A752" s="18" t="str">
        <f>_xlfn.IFS(OR(ISBLANK(OSSTData!B752),OSSTData!D752=2),"",OR(OSSTData!E752=97,OSSTData!F752=97),97,OR(ISBLANK(OSSTData!E752),ISBLANK(OSSTData!F752)),"",OR(OSSTData!E752&lt;97,OSSTData!F752&lt;97),(OSSTData!E752+OSSTData!F752))</f>
        <v/>
      </c>
      <c r="B752" s="18" t="str">
        <f>_xlfn.IFS(OR(ISBLANK(OSSTData!B752),OSSTData!D752=2),"",OR(ISBLANK(OSSTData!G752),ISBLANK(OSSTData!H752)),"",OR(OSSTData!G752=97,OSSTData!H752=97),97,OR(OSSTData!G752&lt;97,OSSTData!H752&lt;97),(OSSTData!G752+OSSTData!H752))</f>
        <v/>
      </c>
      <c r="C752" s="18" t="str">
        <f>_xlfn.IFS(OR(ISBLANK(OSSTData!B752),OSSTData!D752=2),"",ISBLANK(A752),"",A752=97,97,A752=0,1,A752&lt;97,0)</f>
        <v/>
      </c>
      <c r="D752" s="18" t="str">
        <f>_xlfn.IFS(OR(ISBLANK(OSSTData!B752),OSSTData!D752=2),"",ISBLANK(A752),"",A752=97,97,A752&lt;10,0,A752&gt;=10,1)</f>
        <v/>
      </c>
      <c r="E752" s="18" t="str">
        <f>_xlfn.IFS(OR(ISBLANK(OSSTData!B752),OSSTData!D752=2),"",ISBLANK(A752),"",A752=97,97,A752&lt;20,0,A752&gt;=20,1)</f>
        <v/>
      </c>
      <c r="F752" s="18" t="str">
        <f>_xlfn.IFS(OR(ISBLANK(OSSTData!B752),OSSTData!D752=2),"",ISBLANK(A752),"",A752=97,97,AND(OSSTData!E752=0,OSSTData!F752&gt;0),1,AND(OSSTData!E752&gt;0,OSSTData!F752=0),1,AND(OSSTData!E752=0,OSSTData!F752=0),0,AND(OSSTData!E752&gt;0,OSSTData!F752&gt;0),0)</f>
        <v/>
      </c>
      <c r="G752" s="18" t="str">
        <f>IFERROR(_xlfn.IFS(OR(ISBLANK(OSSTData!B752),OSSTData!D752=2),"",OR(ISBLANK(OSSTData!E752),ISBLANK(OSSTData!F752),ISBLANK(OSSTData!G752),ISBLANK(OSSTData!H752)),"",OR(OSSTData!E752=97,OSSTData!F752=97,OSSTData!G752=97,OSSTData!H752=97),97,AND(OSSTData!E752=0,OSSTData!F752=0,OSSTData!G752=0,OSSTData!H752=0),1,OR(OSSTData!E752&gt;0,OSSTData!F752&gt;0),0),0)</f>
        <v/>
      </c>
      <c r="H752" s="18" t="str">
        <f>_xlfn.IFS(OR(ISBLANK(OSSTData!B752),OSSTData!D752=2),"",OR(ISBLANK(OSSTData!E752),ISBLANK(OSSTData!F752),ISBLANK(OSSTData!G752),ISBLANK(OSSTData!H752)),"",OR(OSSTData!E752=97,OSSTData!F752=97,OSSTData!G752=97,OSSTData!H752=97),97,AND(OSSTData!E752=0,OSSTData!F752=0,OSSTData!G752=0,OSSTData!H752=0),0,AND(OSSTData!E752=0,OSSTData!F752=0,OSSTData!G752=1,OSSTData!H752=1),0,AND(OSSTData!E752=0,OSSTData!F752=0,OSSTData!G752=0,OSSTData!H752=1),1,AND(OSSTData!E752=0,OSSTData!F752=0,OSSTData!G752=1,OSSTData!H752=0),1,AND(OSSTData!E752&gt;0,OSSTData!F752=0,OSSTData!G752=1,OSSTData!H752=0),1,AND(OSSTData!E752=0,OSSTData!F752&gt;0,OSSTData!G752=0,OSSTData!H752=1),1,AND(OSSTData!E752&gt;0,OSSTData!F752&gt;0),0)</f>
        <v/>
      </c>
      <c r="I752" s="18" t="str">
        <f>_xlfn.IFS(OR(ISBLANK(OSSTData!B752),OSSTData!D752=2),"",ISBLANK(OSSTData!N752),"",OSSTData!N752=97,97,OSSTData!N752=0,1,OSSTData!N752&gt;0,0)</f>
        <v/>
      </c>
      <c r="J752" s="18" t="str">
        <f>_xlfn.IFS(OR(ISBLANK(OSSTData!B752),OSSTData!D752=2),"",ISBLANK(OSSTData!O752),"",OSSTData!O752=97,97,OSSTData!O752=0,1,OSSTData!O752&gt;0,0)</f>
        <v/>
      </c>
      <c r="K752" s="18" t="str">
        <f>_xlfn.IFS(OR(ISBLANK(OSSTData!B752),(OSSTData!D752=2)),"",OR(ISBLANK(OSSTData!K752),ISBLANK(OSSTData!J752)),"",OR(OSSTData!K752=97,OSSTData!J752=97),97,AND(OSSTData!K752=0,OSSTData!J752=0),1,OR(OSSTData!K752=1,OSSTData!J752=1),0,AND(OSSTData!K752=1,OSSTData!J752=1),0)</f>
        <v/>
      </c>
      <c r="L752" s="18" t="str">
        <f t="shared" si="11"/>
        <v/>
      </c>
    </row>
    <row r="753" spans="1:12" x14ac:dyDescent="0.2">
      <c r="A753" s="18" t="str">
        <f>_xlfn.IFS(OR(ISBLANK(OSSTData!B753),OSSTData!D753=2),"",OR(OSSTData!E753=97,OSSTData!F753=97),97,OR(ISBLANK(OSSTData!E753),ISBLANK(OSSTData!F753)),"",OR(OSSTData!E753&lt;97,OSSTData!F753&lt;97),(OSSTData!E753+OSSTData!F753))</f>
        <v/>
      </c>
      <c r="B753" s="18" t="str">
        <f>_xlfn.IFS(OR(ISBLANK(OSSTData!B753),OSSTData!D753=2),"",OR(ISBLANK(OSSTData!G753),ISBLANK(OSSTData!H753)),"",OR(OSSTData!G753=97,OSSTData!H753=97),97,OR(OSSTData!G753&lt;97,OSSTData!H753&lt;97),(OSSTData!G753+OSSTData!H753))</f>
        <v/>
      </c>
      <c r="C753" s="18" t="str">
        <f>_xlfn.IFS(OR(ISBLANK(OSSTData!B753),OSSTData!D753=2),"",ISBLANK(A753),"",A753=97,97,A753=0,1,A753&lt;97,0)</f>
        <v/>
      </c>
      <c r="D753" s="18" t="str">
        <f>_xlfn.IFS(OR(ISBLANK(OSSTData!B753),OSSTData!D753=2),"",ISBLANK(A753),"",A753=97,97,A753&lt;10,0,A753&gt;=10,1)</f>
        <v/>
      </c>
      <c r="E753" s="18" t="str">
        <f>_xlfn.IFS(OR(ISBLANK(OSSTData!B753),OSSTData!D753=2),"",ISBLANK(A753),"",A753=97,97,A753&lt;20,0,A753&gt;=20,1)</f>
        <v/>
      </c>
      <c r="F753" s="18" t="str">
        <f>_xlfn.IFS(OR(ISBLANK(OSSTData!B753),OSSTData!D753=2),"",ISBLANK(A753),"",A753=97,97,AND(OSSTData!E753=0,OSSTData!F753&gt;0),1,AND(OSSTData!E753&gt;0,OSSTData!F753=0),1,AND(OSSTData!E753=0,OSSTData!F753=0),0,AND(OSSTData!E753&gt;0,OSSTData!F753&gt;0),0)</f>
        <v/>
      </c>
      <c r="G753" s="18" t="str">
        <f>IFERROR(_xlfn.IFS(OR(ISBLANK(OSSTData!B753),OSSTData!D753=2),"",OR(ISBLANK(OSSTData!E753),ISBLANK(OSSTData!F753),ISBLANK(OSSTData!G753),ISBLANK(OSSTData!H753)),"",OR(OSSTData!E753=97,OSSTData!F753=97,OSSTData!G753=97,OSSTData!H753=97),97,AND(OSSTData!E753=0,OSSTData!F753=0,OSSTData!G753=0,OSSTData!H753=0),1,OR(OSSTData!E753&gt;0,OSSTData!F753&gt;0),0),0)</f>
        <v/>
      </c>
      <c r="H753" s="18" t="str">
        <f>_xlfn.IFS(OR(ISBLANK(OSSTData!B753),OSSTData!D753=2),"",OR(ISBLANK(OSSTData!E753),ISBLANK(OSSTData!F753),ISBLANK(OSSTData!G753),ISBLANK(OSSTData!H753)),"",OR(OSSTData!E753=97,OSSTData!F753=97,OSSTData!G753=97,OSSTData!H753=97),97,AND(OSSTData!E753=0,OSSTData!F753=0,OSSTData!G753=0,OSSTData!H753=0),0,AND(OSSTData!E753=0,OSSTData!F753=0,OSSTData!G753=1,OSSTData!H753=1),0,AND(OSSTData!E753=0,OSSTData!F753=0,OSSTData!G753=0,OSSTData!H753=1),1,AND(OSSTData!E753=0,OSSTData!F753=0,OSSTData!G753=1,OSSTData!H753=0),1,AND(OSSTData!E753&gt;0,OSSTData!F753=0,OSSTData!G753=1,OSSTData!H753=0),1,AND(OSSTData!E753=0,OSSTData!F753&gt;0,OSSTData!G753=0,OSSTData!H753=1),1,AND(OSSTData!E753&gt;0,OSSTData!F753&gt;0),0)</f>
        <v/>
      </c>
      <c r="I753" s="18" t="str">
        <f>_xlfn.IFS(OR(ISBLANK(OSSTData!B753),OSSTData!D753=2),"",ISBLANK(OSSTData!N753),"",OSSTData!N753=97,97,OSSTData!N753=0,1,OSSTData!N753&gt;0,0)</f>
        <v/>
      </c>
      <c r="J753" s="18" t="str">
        <f>_xlfn.IFS(OR(ISBLANK(OSSTData!B753),OSSTData!D753=2),"",ISBLANK(OSSTData!O753),"",OSSTData!O753=97,97,OSSTData!O753=0,1,OSSTData!O753&gt;0,0)</f>
        <v/>
      </c>
      <c r="K753" s="18" t="str">
        <f>_xlfn.IFS(OR(ISBLANK(OSSTData!B753),(OSSTData!D753=2)),"",OR(ISBLANK(OSSTData!K753),ISBLANK(OSSTData!J753)),"",OR(OSSTData!K753=97,OSSTData!J753=97),97,AND(OSSTData!K753=0,OSSTData!J753=0),1,OR(OSSTData!K753=1,OSSTData!J753=1),0,AND(OSSTData!K753=1,OSSTData!J753=1),0)</f>
        <v/>
      </c>
      <c r="L753" s="18" t="str">
        <f t="shared" si="11"/>
        <v/>
      </c>
    </row>
    <row r="754" spans="1:12" x14ac:dyDescent="0.2">
      <c r="A754" s="18" t="str">
        <f>_xlfn.IFS(OR(ISBLANK(OSSTData!B754),OSSTData!D754=2),"",OR(OSSTData!E754=97,OSSTData!F754=97),97,OR(ISBLANK(OSSTData!E754),ISBLANK(OSSTData!F754)),"",OR(OSSTData!E754&lt;97,OSSTData!F754&lt;97),(OSSTData!E754+OSSTData!F754))</f>
        <v/>
      </c>
      <c r="B754" s="18" t="str">
        <f>_xlfn.IFS(OR(ISBLANK(OSSTData!B754),OSSTData!D754=2),"",OR(ISBLANK(OSSTData!G754),ISBLANK(OSSTData!H754)),"",OR(OSSTData!G754=97,OSSTData!H754=97),97,OR(OSSTData!G754&lt;97,OSSTData!H754&lt;97),(OSSTData!G754+OSSTData!H754))</f>
        <v/>
      </c>
      <c r="C754" s="18" t="str">
        <f>_xlfn.IFS(OR(ISBLANK(OSSTData!B754),OSSTData!D754=2),"",ISBLANK(A754),"",A754=97,97,A754=0,1,A754&lt;97,0)</f>
        <v/>
      </c>
      <c r="D754" s="18" t="str">
        <f>_xlfn.IFS(OR(ISBLANK(OSSTData!B754),OSSTData!D754=2),"",ISBLANK(A754),"",A754=97,97,A754&lt;10,0,A754&gt;=10,1)</f>
        <v/>
      </c>
      <c r="E754" s="18" t="str">
        <f>_xlfn.IFS(OR(ISBLANK(OSSTData!B754),OSSTData!D754=2),"",ISBLANK(A754),"",A754=97,97,A754&lt;20,0,A754&gt;=20,1)</f>
        <v/>
      </c>
      <c r="F754" s="18" t="str">
        <f>_xlfn.IFS(OR(ISBLANK(OSSTData!B754),OSSTData!D754=2),"",ISBLANK(A754),"",A754=97,97,AND(OSSTData!E754=0,OSSTData!F754&gt;0),1,AND(OSSTData!E754&gt;0,OSSTData!F754=0),1,AND(OSSTData!E754=0,OSSTData!F754=0),0,AND(OSSTData!E754&gt;0,OSSTData!F754&gt;0),0)</f>
        <v/>
      </c>
      <c r="G754" s="18" t="str">
        <f>IFERROR(_xlfn.IFS(OR(ISBLANK(OSSTData!B754),OSSTData!D754=2),"",OR(ISBLANK(OSSTData!E754),ISBLANK(OSSTData!F754),ISBLANK(OSSTData!G754),ISBLANK(OSSTData!H754)),"",OR(OSSTData!E754=97,OSSTData!F754=97,OSSTData!G754=97,OSSTData!H754=97),97,AND(OSSTData!E754=0,OSSTData!F754=0,OSSTData!G754=0,OSSTData!H754=0),1,OR(OSSTData!E754&gt;0,OSSTData!F754&gt;0),0),0)</f>
        <v/>
      </c>
      <c r="H754" s="18" t="str">
        <f>_xlfn.IFS(OR(ISBLANK(OSSTData!B754),OSSTData!D754=2),"",OR(ISBLANK(OSSTData!E754),ISBLANK(OSSTData!F754),ISBLANK(OSSTData!G754),ISBLANK(OSSTData!H754)),"",OR(OSSTData!E754=97,OSSTData!F754=97,OSSTData!G754=97,OSSTData!H754=97),97,AND(OSSTData!E754=0,OSSTData!F754=0,OSSTData!G754=0,OSSTData!H754=0),0,AND(OSSTData!E754=0,OSSTData!F754=0,OSSTData!G754=1,OSSTData!H754=1),0,AND(OSSTData!E754=0,OSSTData!F754=0,OSSTData!G754=0,OSSTData!H754=1),1,AND(OSSTData!E754=0,OSSTData!F754=0,OSSTData!G754=1,OSSTData!H754=0),1,AND(OSSTData!E754&gt;0,OSSTData!F754=0,OSSTData!G754=1,OSSTData!H754=0),1,AND(OSSTData!E754=0,OSSTData!F754&gt;0,OSSTData!G754=0,OSSTData!H754=1),1,AND(OSSTData!E754&gt;0,OSSTData!F754&gt;0),0)</f>
        <v/>
      </c>
      <c r="I754" s="18" t="str">
        <f>_xlfn.IFS(OR(ISBLANK(OSSTData!B754),OSSTData!D754=2),"",ISBLANK(OSSTData!N754),"",OSSTData!N754=97,97,OSSTData!N754=0,1,OSSTData!N754&gt;0,0)</f>
        <v/>
      </c>
      <c r="J754" s="18" t="str">
        <f>_xlfn.IFS(OR(ISBLANK(OSSTData!B754),OSSTData!D754=2),"",ISBLANK(OSSTData!O754),"",OSSTData!O754=97,97,OSSTData!O754=0,1,OSSTData!O754&gt;0,0)</f>
        <v/>
      </c>
      <c r="K754" s="18" t="str">
        <f>_xlfn.IFS(OR(ISBLANK(OSSTData!B754),(OSSTData!D754=2)),"",OR(ISBLANK(OSSTData!K754),ISBLANK(OSSTData!J754)),"",OR(OSSTData!K754=97,OSSTData!J754=97),97,AND(OSSTData!K754=0,OSSTData!J754=0),1,OR(OSSTData!K754=1,OSSTData!J754=1),0,AND(OSSTData!K754=1,OSSTData!J754=1),0)</f>
        <v/>
      </c>
      <c r="L754" s="18" t="str">
        <f t="shared" si="11"/>
        <v/>
      </c>
    </row>
    <row r="755" spans="1:12" x14ac:dyDescent="0.2">
      <c r="A755" s="18" t="str">
        <f>_xlfn.IFS(OR(ISBLANK(OSSTData!B755),OSSTData!D755=2),"",OR(OSSTData!E755=97,OSSTData!F755=97),97,OR(ISBLANK(OSSTData!E755),ISBLANK(OSSTData!F755)),"",OR(OSSTData!E755&lt;97,OSSTData!F755&lt;97),(OSSTData!E755+OSSTData!F755))</f>
        <v/>
      </c>
      <c r="B755" s="18" t="str">
        <f>_xlfn.IFS(OR(ISBLANK(OSSTData!B755),OSSTData!D755=2),"",OR(ISBLANK(OSSTData!G755),ISBLANK(OSSTData!H755)),"",OR(OSSTData!G755=97,OSSTData!H755=97),97,OR(OSSTData!G755&lt;97,OSSTData!H755&lt;97),(OSSTData!G755+OSSTData!H755))</f>
        <v/>
      </c>
      <c r="C755" s="18" t="str">
        <f>_xlfn.IFS(OR(ISBLANK(OSSTData!B755),OSSTData!D755=2),"",ISBLANK(A755),"",A755=97,97,A755=0,1,A755&lt;97,0)</f>
        <v/>
      </c>
      <c r="D755" s="18" t="str">
        <f>_xlfn.IFS(OR(ISBLANK(OSSTData!B755),OSSTData!D755=2),"",ISBLANK(A755),"",A755=97,97,A755&lt;10,0,A755&gt;=10,1)</f>
        <v/>
      </c>
      <c r="E755" s="18" t="str">
        <f>_xlfn.IFS(OR(ISBLANK(OSSTData!B755),OSSTData!D755=2),"",ISBLANK(A755),"",A755=97,97,A755&lt;20,0,A755&gt;=20,1)</f>
        <v/>
      </c>
      <c r="F755" s="18" t="str">
        <f>_xlfn.IFS(OR(ISBLANK(OSSTData!B755),OSSTData!D755=2),"",ISBLANK(A755),"",A755=97,97,AND(OSSTData!E755=0,OSSTData!F755&gt;0),1,AND(OSSTData!E755&gt;0,OSSTData!F755=0),1,AND(OSSTData!E755=0,OSSTData!F755=0),0,AND(OSSTData!E755&gt;0,OSSTData!F755&gt;0),0)</f>
        <v/>
      </c>
      <c r="G755" s="18" t="str">
        <f>IFERROR(_xlfn.IFS(OR(ISBLANK(OSSTData!B755),OSSTData!D755=2),"",OR(ISBLANK(OSSTData!E755),ISBLANK(OSSTData!F755),ISBLANK(OSSTData!G755),ISBLANK(OSSTData!H755)),"",OR(OSSTData!E755=97,OSSTData!F755=97,OSSTData!G755=97,OSSTData!H755=97),97,AND(OSSTData!E755=0,OSSTData!F755=0,OSSTData!G755=0,OSSTData!H755=0),1,OR(OSSTData!E755&gt;0,OSSTData!F755&gt;0),0),0)</f>
        <v/>
      </c>
      <c r="H755" s="18" t="str">
        <f>_xlfn.IFS(OR(ISBLANK(OSSTData!B755),OSSTData!D755=2),"",OR(ISBLANK(OSSTData!E755),ISBLANK(OSSTData!F755),ISBLANK(OSSTData!G755),ISBLANK(OSSTData!H755)),"",OR(OSSTData!E755=97,OSSTData!F755=97,OSSTData!G755=97,OSSTData!H755=97),97,AND(OSSTData!E755=0,OSSTData!F755=0,OSSTData!G755=0,OSSTData!H755=0),0,AND(OSSTData!E755=0,OSSTData!F755=0,OSSTData!G755=1,OSSTData!H755=1),0,AND(OSSTData!E755=0,OSSTData!F755=0,OSSTData!G755=0,OSSTData!H755=1),1,AND(OSSTData!E755=0,OSSTData!F755=0,OSSTData!G755=1,OSSTData!H755=0),1,AND(OSSTData!E755&gt;0,OSSTData!F755=0,OSSTData!G755=1,OSSTData!H755=0),1,AND(OSSTData!E755=0,OSSTData!F755&gt;0,OSSTData!G755=0,OSSTData!H755=1),1,AND(OSSTData!E755&gt;0,OSSTData!F755&gt;0),0)</f>
        <v/>
      </c>
      <c r="I755" s="18" t="str">
        <f>_xlfn.IFS(OR(ISBLANK(OSSTData!B755),OSSTData!D755=2),"",ISBLANK(OSSTData!N755),"",OSSTData!N755=97,97,OSSTData!N755=0,1,OSSTData!N755&gt;0,0)</f>
        <v/>
      </c>
      <c r="J755" s="18" t="str">
        <f>_xlfn.IFS(OR(ISBLANK(OSSTData!B755),OSSTData!D755=2),"",ISBLANK(OSSTData!O755),"",OSSTData!O755=97,97,OSSTData!O755=0,1,OSSTData!O755&gt;0,0)</f>
        <v/>
      </c>
      <c r="K755" s="18" t="str">
        <f>_xlfn.IFS(OR(ISBLANK(OSSTData!B755),(OSSTData!D755=2)),"",OR(ISBLANK(OSSTData!K755),ISBLANK(OSSTData!J755)),"",OR(OSSTData!K755=97,OSSTData!J755=97),97,AND(OSSTData!K755=0,OSSTData!J755=0),1,OR(OSSTData!K755=1,OSSTData!J755=1),0,AND(OSSTData!K755=1,OSSTData!J755=1),0)</f>
        <v/>
      </c>
      <c r="L755" s="18" t="str">
        <f t="shared" si="11"/>
        <v/>
      </c>
    </row>
    <row r="756" spans="1:12" x14ac:dyDescent="0.2">
      <c r="A756" s="18" t="str">
        <f>_xlfn.IFS(OR(ISBLANK(OSSTData!B756),OSSTData!D756=2),"",OR(OSSTData!E756=97,OSSTData!F756=97),97,OR(ISBLANK(OSSTData!E756),ISBLANK(OSSTData!F756)),"",OR(OSSTData!E756&lt;97,OSSTData!F756&lt;97),(OSSTData!E756+OSSTData!F756))</f>
        <v/>
      </c>
      <c r="B756" s="18" t="str">
        <f>_xlfn.IFS(OR(ISBLANK(OSSTData!B756),OSSTData!D756=2),"",OR(ISBLANK(OSSTData!G756),ISBLANK(OSSTData!H756)),"",OR(OSSTData!G756=97,OSSTData!H756=97),97,OR(OSSTData!G756&lt;97,OSSTData!H756&lt;97),(OSSTData!G756+OSSTData!H756))</f>
        <v/>
      </c>
      <c r="C756" s="18" t="str">
        <f>_xlfn.IFS(OR(ISBLANK(OSSTData!B756),OSSTData!D756=2),"",ISBLANK(A756),"",A756=97,97,A756=0,1,A756&lt;97,0)</f>
        <v/>
      </c>
      <c r="D756" s="18" t="str">
        <f>_xlfn.IFS(OR(ISBLANK(OSSTData!B756),OSSTData!D756=2),"",ISBLANK(A756),"",A756=97,97,A756&lt;10,0,A756&gt;=10,1)</f>
        <v/>
      </c>
      <c r="E756" s="18" t="str">
        <f>_xlfn.IFS(OR(ISBLANK(OSSTData!B756),OSSTData!D756=2),"",ISBLANK(A756),"",A756=97,97,A756&lt;20,0,A756&gt;=20,1)</f>
        <v/>
      </c>
      <c r="F756" s="18" t="str">
        <f>_xlfn.IFS(OR(ISBLANK(OSSTData!B756),OSSTData!D756=2),"",ISBLANK(A756),"",A756=97,97,AND(OSSTData!E756=0,OSSTData!F756&gt;0),1,AND(OSSTData!E756&gt;0,OSSTData!F756=0),1,AND(OSSTData!E756=0,OSSTData!F756=0),0,AND(OSSTData!E756&gt;0,OSSTData!F756&gt;0),0)</f>
        <v/>
      </c>
      <c r="G756" s="18" t="str">
        <f>IFERROR(_xlfn.IFS(OR(ISBLANK(OSSTData!B756),OSSTData!D756=2),"",OR(ISBLANK(OSSTData!E756),ISBLANK(OSSTData!F756),ISBLANK(OSSTData!G756),ISBLANK(OSSTData!H756)),"",OR(OSSTData!E756=97,OSSTData!F756=97,OSSTData!G756=97,OSSTData!H756=97),97,AND(OSSTData!E756=0,OSSTData!F756=0,OSSTData!G756=0,OSSTData!H756=0),1,OR(OSSTData!E756&gt;0,OSSTData!F756&gt;0),0),0)</f>
        <v/>
      </c>
      <c r="H756" s="18" t="str">
        <f>_xlfn.IFS(OR(ISBLANK(OSSTData!B756),OSSTData!D756=2),"",OR(ISBLANK(OSSTData!E756),ISBLANK(OSSTData!F756),ISBLANK(OSSTData!G756),ISBLANK(OSSTData!H756)),"",OR(OSSTData!E756=97,OSSTData!F756=97,OSSTData!G756=97,OSSTData!H756=97),97,AND(OSSTData!E756=0,OSSTData!F756=0,OSSTData!G756=0,OSSTData!H756=0),0,AND(OSSTData!E756=0,OSSTData!F756=0,OSSTData!G756=1,OSSTData!H756=1),0,AND(OSSTData!E756=0,OSSTData!F756=0,OSSTData!G756=0,OSSTData!H756=1),1,AND(OSSTData!E756=0,OSSTData!F756=0,OSSTData!G756=1,OSSTData!H756=0),1,AND(OSSTData!E756&gt;0,OSSTData!F756=0,OSSTData!G756=1,OSSTData!H756=0),1,AND(OSSTData!E756=0,OSSTData!F756&gt;0,OSSTData!G756=0,OSSTData!H756=1),1,AND(OSSTData!E756&gt;0,OSSTData!F756&gt;0),0)</f>
        <v/>
      </c>
      <c r="I756" s="18" t="str">
        <f>_xlfn.IFS(OR(ISBLANK(OSSTData!B756),OSSTData!D756=2),"",ISBLANK(OSSTData!N756),"",OSSTData!N756=97,97,OSSTData!N756=0,1,OSSTData!N756&gt;0,0)</f>
        <v/>
      </c>
      <c r="J756" s="18" t="str">
        <f>_xlfn.IFS(OR(ISBLANK(OSSTData!B756),OSSTData!D756=2),"",ISBLANK(OSSTData!O756),"",OSSTData!O756=97,97,OSSTData!O756=0,1,OSSTData!O756&gt;0,0)</f>
        <v/>
      </c>
      <c r="K756" s="18" t="str">
        <f>_xlfn.IFS(OR(ISBLANK(OSSTData!B756),(OSSTData!D756=2)),"",OR(ISBLANK(OSSTData!K756),ISBLANK(OSSTData!J756)),"",OR(OSSTData!K756=97,OSSTData!J756=97),97,AND(OSSTData!K756=0,OSSTData!J756=0),1,OR(OSSTData!K756=1,OSSTData!J756=1),0,AND(OSSTData!K756=1,OSSTData!J756=1),0)</f>
        <v/>
      </c>
      <c r="L756" s="18" t="str">
        <f t="shared" si="11"/>
        <v/>
      </c>
    </row>
    <row r="757" spans="1:12" x14ac:dyDescent="0.2">
      <c r="A757" s="18" t="str">
        <f>_xlfn.IFS(OR(ISBLANK(OSSTData!B757),OSSTData!D757=2),"",OR(OSSTData!E757=97,OSSTData!F757=97),97,OR(ISBLANK(OSSTData!E757),ISBLANK(OSSTData!F757)),"",OR(OSSTData!E757&lt;97,OSSTData!F757&lt;97),(OSSTData!E757+OSSTData!F757))</f>
        <v/>
      </c>
      <c r="B757" s="18" t="str">
        <f>_xlfn.IFS(OR(ISBLANK(OSSTData!B757),OSSTData!D757=2),"",OR(ISBLANK(OSSTData!G757),ISBLANK(OSSTData!H757)),"",OR(OSSTData!G757=97,OSSTData!H757=97),97,OR(OSSTData!G757&lt;97,OSSTData!H757&lt;97),(OSSTData!G757+OSSTData!H757))</f>
        <v/>
      </c>
      <c r="C757" s="18" t="str">
        <f>_xlfn.IFS(OR(ISBLANK(OSSTData!B757),OSSTData!D757=2),"",ISBLANK(A757),"",A757=97,97,A757=0,1,A757&lt;97,0)</f>
        <v/>
      </c>
      <c r="D757" s="18" t="str">
        <f>_xlfn.IFS(OR(ISBLANK(OSSTData!B757),OSSTData!D757=2),"",ISBLANK(A757),"",A757=97,97,A757&lt;10,0,A757&gt;=10,1)</f>
        <v/>
      </c>
      <c r="E757" s="18" t="str">
        <f>_xlfn.IFS(OR(ISBLANK(OSSTData!B757),OSSTData!D757=2),"",ISBLANK(A757),"",A757=97,97,A757&lt;20,0,A757&gt;=20,1)</f>
        <v/>
      </c>
      <c r="F757" s="18" t="str">
        <f>_xlfn.IFS(OR(ISBLANK(OSSTData!B757),OSSTData!D757=2),"",ISBLANK(A757),"",A757=97,97,AND(OSSTData!E757=0,OSSTData!F757&gt;0),1,AND(OSSTData!E757&gt;0,OSSTData!F757=0),1,AND(OSSTData!E757=0,OSSTData!F757=0),0,AND(OSSTData!E757&gt;0,OSSTData!F757&gt;0),0)</f>
        <v/>
      </c>
      <c r="G757" s="18" t="str">
        <f>IFERROR(_xlfn.IFS(OR(ISBLANK(OSSTData!B757),OSSTData!D757=2),"",OR(ISBLANK(OSSTData!E757),ISBLANK(OSSTData!F757),ISBLANK(OSSTData!G757),ISBLANK(OSSTData!H757)),"",OR(OSSTData!E757=97,OSSTData!F757=97,OSSTData!G757=97,OSSTData!H757=97),97,AND(OSSTData!E757=0,OSSTData!F757=0,OSSTData!G757=0,OSSTData!H757=0),1,OR(OSSTData!E757&gt;0,OSSTData!F757&gt;0),0),0)</f>
        <v/>
      </c>
      <c r="H757" s="18" t="str">
        <f>_xlfn.IFS(OR(ISBLANK(OSSTData!B757),OSSTData!D757=2),"",OR(ISBLANK(OSSTData!E757),ISBLANK(OSSTData!F757),ISBLANK(OSSTData!G757),ISBLANK(OSSTData!H757)),"",OR(OSSTData!E757=97,OSSTData!F757=97,OSSTData!G757=97,OSSTData!H757=97),97,AND(OSSTData!E757=0,OSSTData!F757=0,OSSTData!G757=0,OSSTData!H757=0),0,AND(OSSTData!E757=0,OSSTData!F757=0,OSSTData!G757=1,OSSTData!H757=1),0,AND(OSSTData!E757=0,OSSTData!F757=0,OSSTData!G757=0,OSSTData!H757=1),1,AND(OSSTData!E757=0,OSSTData!F757=0,OSSTData!G757=1,OSSTData!H757=0),1,AND(OSSTData!E757&gt;0,OSSTData!F757=0,OSSTData!G757=1,OSSTData!H757=0),1,AND(OSSTData!E757=0,OSSTData!F757&gt;0,OSSTData!G757=0,OSSTData!H757=1),1,AND(OSSTData!E757&gt;0,OSSTData!F757&gt;0),0)</f>
        <v/>
      </c>
      <c r="I757" s="18" t="str">
        <f>_xlfn.IFS(OR(ISBLANK(OSSTData!B757),OSSTData!D757=2),"",ISBLANK(OSSTData!N757),"",OSSTData!N757=97,97,OSSTData!N757=0,1,OSSTData!N757&gt;0,0)</f>
        <v/>
      </c>
      <c r="J757" s="18" t="str">
        <f>_xlfn.IFS(OR(ISBLANK(OSSTData!B757),OSSTData!D757=2),"",ISBLANK(OSSTData!O757),"",OSSTData!O757=97,97,OSSTData!O757=0,1,OSSTData!O757&gt;0,0)</f>
        <v/>
      </c>
      <c r="K757" s="18" t="str">
        <f>_xlfn.IFS(OR(ISBLANK(OSSTData!B757),(OSSTData!D757=2)),"",OR(ISBLANK(OSSTData!K757),ISBLANK(OSSTData!J757)),"",OR(OSSTData!K757=97,OSSTData!J757=97),97,AND(OSSTData!K757=0,OSSTData!J757=0),1,OR(OSSTData!K757=1,OSSTData!J757=1),0,AND(OSSTData!K757=1,OSSTData!J757=1),0)</f>
        <v/>
      </c>
      <c r="L757" s="18" t="str">
        <f t="shared" si="11"/>
        <v/>
      </c>
    </row>
    <row r="758" spans="1:12" x14ac:dyDescent="0.2">
      <c r="A758" s="18" t="str">
        <f>_xlfn.IFS(OR(ISBLANK(OSSTData!B758),OSSTData!D758=2),"",OR(OSSTData!E758=97,OSSTData!F758=97),97,OR(ISBLANK(OSSTData!E758),ISBLANK(OSSTData!F758)),"",OR(OSSTData!E758&lt;97,OSSTData!F758&lt;97),(OSSTData!E758+OSSTData!F758))</f>
        <v/>
      </c>
      <c r="B758" s="18" t="str">
        <f>_xlfn.IFS(OR(ISBLANK(OSSTData!B758),OSSTData!D758=2),"",OR(ISBLANK(OSSTData!G758),ISBLANK(OSSTData!H758)),"",OR(OSSTData!G758=97,OSSTData!H758=97),97,OR(OSSTData!G758&lt;97,OSSTData!H758&lt;97),(OSSTData!G758+OSSTData!H758))</f>
        <v/>
      </c>
      <c r="C758" s="18" t="str">
        <f>_xlfn.IFS(OR(ISBLANK(OSSTData!B758),OSSTData!D758=2),"",ISBLANK(A758),"",A758=97,97,A758=0,1,A758&lt;97,0)</f>
        <v/>
      </c>
      <c r="D758" s="18" t="str">
        <f>_xlfn.IFS(OR(ISBLANK(OSSTData!B758),OSSTData!D758=2),"",ISBLANK(A758),"",A758=97,97,A758&lt;10,0,A758&gt;=10,1)</f>
        <v/>
      </c>
      <c r="E758" s="18" t="str">
        <f>_xlfn.IFS(OR(ISBLANK(OSSTData!B758),OSSTData!D758=2),"",ISBLANK(A758),"",A758=97,97,A758&lt;20,0,A758&gt;=20,1)</f>
        <v/>
      </c>
      <c r="F758" s="18" t="str">
        <f>_xlfn.IFS(OR(ISBLANK(OSSTData!B758),OSSTData!D758=2),"",ISBLANK(A758),"",A758=97,97,AND(OSSTData!E758=0,OSSTData!F758&gt;0),1,AND(OSSTData!E758&gt;0,OSSTData!F758=0),1,AND(OSSTData!E758=0,OSSTData!F758=0),0,AND(OSSTData!E758&gt;0,OSSTData!F758&gt;0),0)</f>
        <v/>
      </c>
      <c r="G758" s="18" t="str">
        <f>IFERROR(_xlfn.IFS(OR(ISBLANK(OSSTData!B758),OSSTData!D758=2),"",OR(ISBLANK(OSSTData!E758),ISBLANK(OSSTData!F758),ISBLANK(OSSTData!G758),ISBLANK(OSSTData!H758)),"",OR(OSSTData!E758=97,OSSTData!F758=97,OSSTData!G758=97,OSSTData!H758=97),97,AND(OSSTData!E758=0,OSSTData!F758=0,OSSTData!G758=0,OSSTData!H758=0),1,OR(OSSTData!E758&gt;0,OSSTData!F758&gt;0),0),0)</f>
        <v/>
      </c>
      <c r="H758" s="18" t="str">
        <f>_xlfn.IFS(OR(ISBLANK(OSSTData!B758),OSSTData!D758=2),"",OR(ISBLANK(OSSTData!E758),ISBLANK(OSSTData!F758),ISBLANK(OSSTData!G758),ISBLANK(OSSTData!H758)),"",OR(OSSTData!E758=97,OSSTData!F758=97,OSSTData!G758=97,OSSTData!H758=97),97,AND(OSSTData!E758=0,OSSTData!F758=0,OSSTData!G758=0,OSSTData!H758=0),0,AND(OSSTData!E758=0,OSSTData!F758=0,OSSTData!G758=1,OSSTData!H758=1),0,AND(OSSTData!E758=0,OSSTData!F758=0,OSSTData!G758=0,OSSTData!H758=1),1,AND(OSSTData!E758=0,OSSTData!F758=0,OSSTData!G758=1,OSSTData!H758=0),1,AND(OSSTData!E758&gt;0,OSSTData!F758=0,OSSTData!G758=1,OSSTData!H758=0),1,AND(OSSTData!E758=0,OSSTData!F758&gt;0,OSSTData!G758=0,OSSTData!H758=1),1,AND(OSSTData!E758&gt;0,OSSTData!F758&gt;0),0)</f>
        <v/>
      </c>
      <c r="I758" s="18" t="str">
        <f>_xlfn.IFS(OR(ISBLANK(OSSTData!B758),OSSTData!D758=2),"",ISBLANK(OSSTData!N758),"",OSSTData!N758=97,97,OSSTData!N758=0,1,OSSTData!N758&gt;0,0)</f>
        <v/>
      </c>
      <c r="J758" s="18" t="str">
        <f>_xlfn.IFS(OR(ISBLANK(OSSTData!B758),OSSTData!D758=2),"",ISBLANK(OSSTData!O758),"",OSSTData!O758=97,97,OSSTData!O758=0,1,OSSTData!O758&gt;0,0)</f>
        <v/>
      </c>
      <c r="K758" s="18" t="str">
        <f>_xlfn.IFS(OR(ISBLANK(OSSTData!B758),(OSSTData!D758=2)),"",OR(ISBLANK(OSSTData!K758),ISBLANK(OSSTData!J758)),"",OR(OSSTData!K758=97,OSSTData!J758=97),97,AND(OSSTData!K758=0,OSSTData!J758=0),1,OR(OSSTData!K758=1,OSSTData!J758=1),0,AND(OSSTData!K758=1,OSSTData!J758=1),0)</f>
        <v/>
      </c>
      <c r="L758" s="18" t="str">
        <f t="shared" si="11"/>
        <v/>
      </c>
    </row>
    <row r="759" spans="1:12" x14ac:dyDescent="0.2">
      <c r="A759" s="18" t="str">
        <f>_xlfn.IFS(OR(ISBLANK(OSSTData!B759),OSSTData!D759=2),"",OR(OSSTData!E759=97,OSSTData!F759=97),97,OR(ISBLANK(OSSTData!E759),ISBLANK(OSSTData!F759)),"",OR(OSSTData!E759&lt;97,OSSTData!F759&lt;97),(OSSTData!E759+OSSTData!F759))</f>
        <v/>
      </c>
      <c r="B759" s="18" t="str">
        <f>_xlfn.IFS(OR(ISBLANK(OSSTData!B759),OSSTData!D759=2),"",OR(ISBLANK(OSSTData!G759),ISBLANK(OSSTData!H759)),"",OR(OSSTData!G759=97,OSSTData!H759=97),97,OR(OSSTData!G759&lt;97,OSSTData!H759&lt;97),(OSSTData!G759+OSSTData!H759))</f>
        <v/>
      </c>
      <c r="C759" s="18" t="str">
        <f>_xlfn.IFS(OR(ISBLANK(OSSTData!B759),OSSTData!D759=2),"",ISBLANK(A759),"",A759=97,97,A759=0,1,A759&lt;97,0)</f>
        <v/>
      </c>
      <c r="D759" s="18" t="str">
        <f>_xlfn.IFS(OR(ISBLANK(OSSTData!B759),OSSTData!D759=2),"",ISBLANK(A759),"",A759=97,97,A759&lt;10,0,A759&gt;=10,1)</f>
        <v/>
      </c>
      <c r="E759" s="18" t="str">
        <f>_xlfn.IFS(OR(ISBLANK(OSSTData!B759),OSSTData!D759=2),"",ISBLANK(A759),"",A759=97,97,A759&lt;20,0,A759&gt;=20,1)</f>
        <v/>
      </c>
      <c r="F759" s="18" t="str">
        <f>_xlfn.IFS(OR(ISBLANK(OSSTData!B759),OSSTData!D759=2),"",ISBLANK(A759),"",A759=97,97,AND(OSSTData!E759=0,OSSTData!F759&gt;0),1,AND(OSSTData!E759&gt;0,OSSTData!F759=0),1,AND(OSSTData!E759=0,OSSTData!F759=0),0,AND(OSSTData!E759&gt;0,OSSTData!F759&gt;0),0)</f>
        <v/>
      </c>
      <c r="G759" s="18" t="str">
        <f>IFERROR(_xlfn.IFS(OR(ISBLANK(OSSTData!B759),OSSTData!D759=2),"",OR(ISBLANK(OSSTData!E759),ISBLANK(OSSTData!F759),ISBLANK(OSSTData!G759),ISBLANK(OSSTData!H759)),"",OR(OSSTData!E759=97,OSSTData!F759=97,OSSTData!G759=97,OSSTData!H759=97),97,AND(OSSTData!E759=0,OSSTData!F759=0,OSSTData!G759=0,OSSTData!H759=0),1,OR(OSSTData!E759&gt;0,OSSTData!F759&gt;0),0),0)</f>
        <v/>
      </c>
      <c r="H759" s="18" t="str">
        <f>_xlfn.IFS(OR(ISBLANK(OSSTData!B759),OSSTData!D759=2),"",OR(ISBLANK(OSSTData!E759),ISBLANK(OSSTData!F759),ISBLANK(OSSTData!G759),ISBLANK(OSSTData!H759)),"",OR(OSSTData!E759=97,OSSTData!F759=97,OSSTData!G759=97,OSSTData!H759=97),97,AND(OSSTData!E759=0,OSSTData!F759=0,OSSTData!G759=0,OSSTData!H759=0),0,AND(OSSTData!E759=0,OSSTData!F759=0,OSSTData!G759=1,OSSTData!H759=1),0,AND(OSSTData!E759=0,OSSTData!F759=0,OSSTData!G759=0,OSSTData!H759=1),1,AND(OSSTData!E759=0,OSSTData!F759=0,OSSTData!G759=1,OSSTData!H759=0),1,AND(OSSTData!E759&gt;0,OSSTData!F759=0,OSSTData!G759=1,OSSTData!H759=0),1,AND(OSSTData!E759=0,OSSTData!F759&gt;0,OSSTData!G759=0,OSSTData!H759=1),1,AND(OSSTData!E759&gt;0,OSSTData!F759&gt;0),0)</f>
        <v/>
      </c>
      <c r="I759" s="18" t="str">
        <f>_xlfn.IFS(OR(ISBLANK(OSSTData!B759),OSSTData!D759=2),"",ISBLANK(OSSTData!N759),"",OSSTData!N759=97,97,OSSTData!N759=0,1,OSSTData!N759&gt;0,0)</f>
        <v/>
      </c>
      <c r="J759" s="18" t="str">
        <f>_xlfn.IFS(OR(ISBLANK(OSSTData!B759),OSSTData!D759=2),"",ISBLANK(OSSTData!O759),"",OSSTData!O759=97,97,OSSTData!O759=0,1,OSSTData!O759&gt;0,0)</f>
        <v/>
      </c>
      <c r="K759" s="18" t="str">
        <f>_xlfn.IFS(OR(ISBLANK(OSSTData!B759),(OSSTData!D759=2)),"",OR(ISBLANK(OSSTData!K759),ISBLANK(OSSTData!J759)),"",OR(OSSTData!K759=97,OSSTData!J759=97),97,AND(OSSTData!K759=0,OSSTData!J759=0),1,OR(OSSTData!K759=1,OSSTData!J759=1),0,AND(OSSTData!K759=1,OSSTData!J759=1),0)</f>
        <v/>
      </c>
      <c r="L759" s="18" t="str">
        <f t="shared" si="11"/>
        <v/>
      </c>
    </row>
    <row r="760" spans="1:12" x14ac:dyDescent="0.2">
      <c r="A760" s="18" t="str">
        <f>_xlfn.IFS(OR(ISBLANK(OSSTData!B760),OSSTData!D760=2),"",OR(OSSTData!E760=97,OSSTData!F760=97),97,OR(ISBLANK(OSSTData!E760),ISBLANK(OSSTData!F760)),"",OR(OSSTData!E760&lt;97,OSSTData!F760&lt;97),(OSSTData!E760+OSSTData!F760))</f>
        <v/>
      </c>
      <c r="B760" s="18" t="str">
        <f>_xlfn.IFS(OR(ISBLANK(OSSTData!B760),OSSTData!D760=2),"",OR(ISBLANK(OSSTData!G760),ISBLANK(OSSTData!H760)),"",OR(OSSTData!G760=97,OSSTData!H760=97),97,OR(OSSTData!G760&lt;97,OSSTData!H760&lt;97),(OSSTData!G760+OSSTData!H760))</f>
        <v/>
      </c>
      <c r="C760" s="18" t="str">
        <f>_xlfn.IFS(OR(ISBLANK(OSSTData!B760),OSSTData!D760=2),"",ISBLANK(A760),"",A760=97,97,A760=0,1,A760&lt;97,0)</f>
        <v/>
      </c>
      <c r="D760" s="18" t="str">
        <f>_xlfn.IFS(OR(ISBLANK(OSSTData!B760),OSSTData!D760=2),"",ISBLANK(A760),"",A760=97,97,A760&lt;10,0,A760&gt;=10,1)</f>
        <v/>
      </c>
      <c r="E760" s="18" t="str">
        <f>_xlfn.IFS(OR(ISBLANK(OSSTData!B760),OSSTData!D760=2),"",ISBLANK(A760),"",A760=97,97,A760&lt;20,0,A760&gt;=20,1)</f>
        <v/>
      </c>
      <c r="F760" s="18" t="str">
        <f>_xlfn.IFS(OR(ISBLANK(OSSTData!B760),OSSTData!D760=2),"",ISBLANK(A760),"",A760=97,97,AND(OSSTData!E760=0,OSSTData!F760&gt;0),1,AND(OSSTData!E760&gt;0,OSSTData!F760=0),1,AND(OSSTData!E760=0,OSSTData!F760=0),0,AND(OSSTData!E760&gt;0,OSSTData!F760&gt;0),0)</f>
        <v/>
      </c>
      <c r="G760" s="18" t="str">
        <f>IFERROR(_xlfn.IFS(OR(ISBLANK(OSSTData!B760),OSSTData!D760=2),"",OR(ISBLANK(OSSTData!E760),ISBLANK(OSSTData!F760),ISBLANK(OSSTData!G760),ISBLANK(OSSTData!H760)),"",OR(OSSTData!E760=97,OSSTData!F760=97,OSSTData!G760=97,OSSTData!H760=97),97,AND(OSSTData!E760=0,OSSTData!F760=0,OSSTData!G760=0,OSSTData!H760=0),1,OR(OSSTData!E760&gt;0,OSSTData!F760&gt;0),0),0)</f>
        <v/>
      </c>
      <c r="H760" s="18" t="str">
        <f>_xlfn.IFS(OR(ISBLANK(OSSTData!B760),OSSTData!D760=2),"",OR(ISBLANK(OSSTData!E760),ISBLANK(OSSTData!F760),ISBLANK(OSSTData!G760),ISBLANK(OSSTData!H760)),"",OR(OSSTData!E760=97,OSSTData!F760=97,OSSTData!G760=97,OSSTData!H760=97),97,AND(OSSTData!E760=0,OSSTData!F760=0,OSSTData!G760=0,OSSTData!H760=0),0,AND(OSSTData!E760=0,OSSTData!F760=0,OSSTData!G760=1,OSSTData!H760=1),0,AND(OSSTData!E760=0,OSSTData!F760=0,OSSTData!G760=0,OSSTData!H760=1),1,AND(OSSTData!E760=0,OSSTData!F760=0,OSSTData!G760=1,OSSTData!H760=0),1,AND(OSSTData!E760&gt;0,OSSTData!F760=0,OSSTData!G760=1,OSSTData!H760=0),1,AND(OSSTData!E760=0,OSSTData!F760&gt;0,OSSTData!G760=0,OSSTData!H760=1),1,AND(OSSTData!E760&gt;0,OSSTData!F760&gt;0),0)</f>
        <v/>
      </c>
      <c r="I760" s="18" t="str">
        <f>_xlfn.IFS(OR(ISBLANK(OSSTData!B760),OSSTData!D760=2),"",ISBLANK(OSSTData!N760),"",OSSTData!N760=97,97,OSSTData!N760=0,1,OSSTData!N760&gt;0,0)</f>
        <v/>
      </c>
      <c r="J760" s="18" t="str">
        <f>_xlfn.IFS(OR(ISBLANK(OSSTData!B760),OSSTData!D760=2),"",ISBLANK(OSSTData!O760),"",OSSTData!O760=97,97,OSSTData!O760=0,1,OSSTData!O760&gt;0,0)</f>
        <v/>
      </c>
      <c r="K760" s="18" t="str">
        <f>_xlfn.IFS(OR(ISBLANK(OSSTData!B760),(OSSTData!D760=2)),"",OR(ISBLANK(OSSTData!K760),ISBLANK(OSSTData!J760)),"",OR(OSSTData!K760=97,OSSTData!J760=97),97,AND(OSSTData!K760=0,OSSTData!J760=0),1,OR(OSSTData!K760=1,OSSTData!J760=1),0,AND(OSSTData!K760=1,OSSTData!J760=1),0)</f>
        <v/>
      </c>
      <c r="L760" s="18" t="str">
        <f t="shared" si="11"/>
        <v/>
      </c>
    </row>
    <row r="761" spans="1:12" x14ac:dyDescent="0.2">
      <c r="A761" s="18" t="str">
        <f>_xlfn.IFS(OR(ISBLANK(OSSTData!B761),OSSTData!D761=2),"",OR(OSSTData!E761=97,OSSTData!F761=97),97,OR(ISBLANK(OSSTData!E761),ISBLANK(OSSTData!F761)),"",OR(OSSTData!E761&lt;97,OSSTData!F761&lt;97),(OSSTData!E761+OSSTData!F761))</f>
        <v/>
      </c>
      <c r="B761" s="18" t="str">
        <f>_xlfn.IFS(OR(ISBLANK(OSSTData!B761),OSSTData!D761=2),"",OR(ISBLANK(OSSTData!G761),ISBLANK(OSSTData!H761)),"",OR(OSSTData!G761=97,OSSTData!H761=97),97,OR(OSSTData!G761&lt;97,OSSTData!H761&lt;97),(OSSTData!G761+OSSTData!H761))</f>
        <v/>
      </c>
      <c r="C761" s="18" t="str">
        <f>_xlfn.IFS(OR(ISBLANK(OSSTData!B761),OSSTData!D761=2),"",ISBLANK(A761),"",A761=97,97,A761=0,1,A761&lt;97,0)</f>
        <v/>
      </c>
      <c r="D761" s="18" t="str">
        <f>_xlfn.IFS(OR(ISBLANK(OSSTData!B761),OSSTData!D761=2),"",ISBLANK(A761),"",A761=97,97,A761&lt;10,0,A761&gt;=10,1)</f>
        <v/>
      </c>
      <c r="E761" s="18" t="str">
        <f>_xlfn.IFS(OR(ISBLANK(OSSTData!B761),OSSTData!D761=2),"",ISBLANK(A761),"",A761=97,97,A761&lt;20,0,A761&gt;=20,1)</f>
        <v/>
      </c>
      <c r="F761" s="18" t="str">
        <f>_xlfn.IFS(OR(ISBLANK(OSSTData!B761),OSSTData!D761=2),"",ISBLANK(A761),"",A761=97,97,AND(OSSTData!E761=0,OSSTData!F761&gt;0),1,AND(OSSTData!E761&gt;0,OSSTData!F761=0),1,AND(OSSTData!E761=0,OSSTData!F761=0),0,AND(OSSTData!E761&gt;0,OSSTData!F761&gt;0),0)</f>
        <v/>
      </c>
      <c r="G761" s="18" t="str">
        <f>IFERROR(_xlfn.IFS(OR(ISBLANK(OSSTData!B761),OSSTData!D761=2),"",OR(ISBLANK(OSSTData!E761),ISBLANK(OSSTData!F761),ISBLANK(OSSTData!G761),ISBLANK(OSSTData!H761)),"",OR(OSSTData!E761=97,OSSTData!F761=97,OSSTData!G761=97,OSSTData!H761=97),97,AND(OSSTData!E761=0,OSSTData!F761=0,OSSTData!G761=0,OSSTData!H761=0),1,OR(OSSTData!E761&gt;0,OSSTData!F761&gt;0),0),0)</f>
        <v/>
      </c>
      <c r="H761" s="18" t="str">
        <f>_xlfn.IFS(OR(ISBLANK(OSSTData!B761),OSSTData!D761=2),"",OR(ISBLANK(OSSTData!E761),ISBLANK(OSSTData!F761),ISBLANK(OSSTData!G761),ISBLANK(OSSTData!H761)),"",OR(OSSTData!E761=97,OSSTData!F761=97,OSSTData!G761=97,OSSTData!H761=97),97,AND(OSSTData!E761=0,OSSTData!F761=0,OSSTData!G761=0,OSSTData!H761=0),0,AND(OSSTData!E761=0,OSSTData!F761=0,OSSTData!G761=1,OSSTData!H761=1),0,AND(OSSTData!E761=0,OSSTData!F761=0,OSSTData!G761=0,OSSTData!H761=1),1,AND(OSSTData!E761=0,OSSTData!F761=0,OSSTData!G761=1,OSSTData!H761=0),1,AND(OSSTData!E761&gt;0,OSSTData!F761=0,OSSTData!G761=1,OSSTData!H761=0),1,AND(OSSTData!E761=0,OSSTData!F761&gt;0,OSSTData!G761=0,OSSTData!H761=1),1,AND(OSSTData!E761&gt;0,OSSTData!F761&gt;0),0)</f>
        <v/>
      </c>
      <c r="I761" s="18" t="str">
        <f>_xlfn.IFS(OR(ISBLANK(OSSTData!B761),OSSTData!D761=2),"",ISBLANK(OSSTData!N761),"",OSSTData!N761=97,97,OSSTData!N761=0,1,OSSTData!N761&gt;0,0)</f>
        <v/>
      </c>
      <c r="J761" s="18" t="str">
        <f>_xlfn.IFS(OR(ISBLANK(OSSTData!B761),OSSTData!D761=2),"",ISBLANK(OSSTData!O761),"",OSSTData!O761=97,97,OSSTData!O761=0,1,OSSTData!O761&gt;0,0)</f>
        <v/>
      </c>
      <c r="K761" s="18" t="str">
        <f>_xlfn.IFS(OR(ISBLANK(OSSTData!B761),(OSSTData!D761=2)),"",OR(ISBLANK(OSSTData!K761),ISBLANK(OSSTData!J761)),"",OR(OSSTData!K761=97,OSSTData!J761=97),97,AND(OSSTData!K761=0,OSSTData!J761=0),1,OR(OSSTData!K761=1,OSSTData!J761=1),0,AND(OSSTData!K761=1,OSSTData!J761=1),0)</f>
        <v/>
      </c>
      <c r="L761" s="18" t="str">
        <f t="shared" si="11"/>
        <v/>
      </c>
    </row>
    <row r="762" spans="1:12" x14ac:dyDescent="0.2">
      <c r="A762" s="18" t="str">
        <f>_xlfn.IFS(OR(ISBLANK(OSSTData!B762),OSSTData!D762=2),"",OR(OSSTData!E762=97,OSSTData!F762=97),97,OR(ISBLANK(OSSTData!E762),ISBLANK(OSSTData!F762)),"",OR(OSSTData!E762&lt;97,OSSTData!F762&lt;97),(OSSTData!E762+OSSTData!F762))</f>
        <v/>
      </c>
      <c r="B762" s="18" t="str">
        <f>_xlfn.IFS(OR(ISBLANK(OSSTData!B762),OSSTData!D762=2),"",OR(ISBLANK(OSSTData!G762),ISBLANK(OSSTData!H762)),"",OR(OSSTData!G762=97,OSSTData!H762=97),97,OR(OSSTData!G762&lt;97,OSSTData!H762&lt;97),(OSSTData!G762+OSSTData!H762))</f>
        <v/>
      </c>
      <c r="C762" s="18" t="str">
        <f>_xlfn.IFS(OR(ISBLANK(OSSTData!B762),OSSTData!D762=2),"",ISBLANK(A762),"",A762=97,97,A762=0,1,A762&lt;97,0)</f>
        <v/>
      </c>
      <c r="D762" s="18" t="str">
        <f>_xlfn.IFS(OR(ISBLANK(OSSTData!B762),OSSTData!D762=2),"",ISBLANK(A762),"",A762=97,97,A762&lt;10,0,A762&gt;=10,1)</f>
        <v/>
      </c>
      <c r="E762" s="18" t="str">
        <f>_xlfn.IFS(OR(ISBLANK(OSSTData!B762),OSSTData!D762=2),"",ISBLANK(A762),"",A762=97,97,A762&lt;20,0,A762&gt;=20,1)</f>
        <v/>
      </c>
      <c r="F762" s="18" t="str">
        <f>_xlfn.IFS(OR(ISBLANK(OSSTData!B762),OSSTData!D762=2),"",ISBLANK(A762),"",A762=97,97,AND(OSSTData!E762=0,OSSTData!F762&gt;0),1,AND(OSSTData!E762&gt;0,OSSTData!F762=0),1,AND(OSSTData!E762=0,OSSTData!F762=0),0,AND(OSSTData!E762&gt;0,OSSTData!F762&gt;0),0)</f>
        <v/>
      </c>
      <c r="G762" s="18" t="str">
        <f>IFERROR(_xlfn.IFS(OR(ISBLANK(OSSTData!B762),OSSTData!D762=2),"",OR(ISBLANK(OSSTData!E762),ISBLANK(OSSTData!F762),ISBLANK(OSSTData!G762),ISBLANK(OSSTData!H762)),"",OR(OSSTData!E762=97,OSSTData!F762=97,OSSTData!G762=97,OSSTData!H762=97),97,AND(OSSTData!E762=0,OSSTData!F762=0,OSSTData!G762=0,OSSTData!H762=0),1,OR(OSSTData!E762&gt;0,OSSTData!F762&gt;0),0),0)</f>
        <v/>
      </c>
      <c r="H762" s="18" t="str">
        <f>_xlfn.IFS(OR(ISBLANK(OSSTData!B762),OSSTData!D762=2),"",OR(ISBLANK(OSSTData!E762),ISBLANK(OSSTData!F762),ISBLANK(OSSTData!G762),ISBLANK(OSSTData!H762)),"",OR(OSSTData!E762=97,OSSTData!F762=97,OSSTData!G762=97,OSSTData!H762=97),97,AND(OSSTData!E762=0,OSSTData!F762=0,OSSTData!G762=0,OSSTData!H762=0),0,AND(OSSTData!E762=0,OSSTData!F762=0,OSSTData!G762=1,OSSTData!H762=1),0,AND(OSSTData!E762=0,OSSTData!F762=0,OSSTData!G762=0,OSSTData!H762=1),1,AND(OSSTData!E762=0,OSSTData!F762=0,OSSTData!G762=1,OSSTData!H762=0),1,AND(OSSTData!E762&gt;0,OSSTData!F762=0,OSSTData!G762=1,OSSTData!H762=0),1,AND(OSSTData!E762=0,OSSTData!F762&gt;0,OSSTData!G762=0,OSSTData!H762=1),1,AND(OSSTData!E762&gt;0,OSSTData!F762&gt;0),0)</f>
        <v/>
      </c>
      <c r="I762" s="18" t="str">
        <f>_xlfn.IFS(OR(ISBLANK(OSSTData!B762),OSSTData!D762=2),"",ISBLANK(OSSTData!N762),"",OSSTData!N762=97,97,OSSTData!N762=0,1,OSSTData!N762&gt;0,0)</f>
        <v/>
      </c>
      <c r="J762" s="18" t="str">
        <f>_xlfn.IFS(OR(ISBLANK(OSSTData!B762),OSSTData!D762=2),"",ISBLANK(OSSTData!O762),"",OSSTData!O762=97,97,OSSTData!O762=0,1,OSSTData!O762&gt;0,0)</f>
        <v/>
      </c>
      <c r="K762" s="18" t="str">
        <f>_xlfn.IFS(OR(ISBLANK(OSSTData!B762),(OSSTData!D762=2)),"",OR(ISBLANK(OSSTData!K762),ISBLANK(OSSTData!J762)),"",OR(OSSTData!K762=97,OSSTData!J762=97),97,AND(OSSTData!K762=0,OSSTData!J762=0),1,OR(OSSTData!K762=1,OSSTData!J762=1),0,AND(OSSTData!K762=1,OSSTData!J762=1),0)</f>
        <v/>
      </c>
      <c r="L762" s="18" t="str">
        <f t="shared" si="11"/>
        <v/>
      </c>
    </row>
    <row r="763" spans="1:12" x14ac:dyDescent="0.2">
      <c r="A763" s="18" t="str">
        <f>_xlfn.IFS(OR(ISBLANK(OSSTData!B763),OSSTData!D763=2),"",OR(OSSTData!E763=97,OSSTData!F763=97),97,OR(ISBLANK(OSSTData!E763),ISBLANK(OSSTData!F763)),"",OR(OSSTData!E763&lt;97,OSSTData!F763&lt;97),(OSSTData!E763+OSSTData!F763))</f>
        <v/>
      </c>
      <c r="B763" s="18" t="str">
        <f>_xlfn.IFS(OR(ISBLANK(OSSTData!B763),OSSTData!D763=2),"",OR(ISBLANK(OSSTData!G763),ISBLANK(OSSTData!H763)),"",OR(OSSTData!G763=97,OSSTData!H763=97),97,OR(OSSTData!G763&lt;97,OSSTData!H763&lt;97),(OSSTData!G763+OSSTData!H763))</f>
        <v/>
      </c>
      <c r="C763" s="18" t="str">
        <f>_xlfn.IFS(OR(ISBLANK(OSSTData!B763),OSSTData!D763=2),"",ISBLANK(A763),"",A763=97,97,A763=0,1,A763&lt;97,0)</f>
        <v/>
      </c>
      <c r="D763" s="18" t="str">
        <f>_xlfn.IFS(OR(ISBLANK(OSSTData!B763),OSSTData!D763=2),"",ISBLANK(A763),"",A763=97,97,A763&lt;10,0,A763&gt;=10,1)</f>
        <v/>
      </c>
      <c r="E763" s="18" t="str">
        <f>_xlfn.IFS(OR(ISBLANK(OSSTData!B763),OSSTData!D763=2),"",ISBLANK(A763),"",A763=97,97,A763&lt;20,0,A763&gt;=20,1)</f>
        <v/>
      </c>
      <c r="F763" s="18" t="str">
        <f>_xlfn.IFS(OR(ISBLANK(OSSTData!B763),OSSTData!D763=2),"",ISBLANK(A763),"",A763=97,97,AND(OSSTData!E763=0,OSSTData!F763&gt;0),1,AND(OSSTData!E763&gt;0,OSSTData!F763=0),1,AND(OSSTData!E763=0,OSSTData!F763=0),0,AND(OSSTData!E763&gt;0,OSSTData!F763&gt;0),0)</f>
        <v/>
      </c>
      <c r="G763" s="18" t="str">
        <f>IFERROR(_xlfn.IFS(OR(ISBLANK(OSSTData!B763),OSSTData!D763=2),"",OR(ISBLANK(OSSTData!E763),ISBLANK(OSSTData!F763),ISBLANK(OSSTData!G763),ISBLANK(OSSTData!H763)),"",OR(OSSTData!E763=97,OSSTData!F763=97,OSSTData!G763=97,OSSTData!H763=97),97,AND(OSSTData!E763=0,OSSTData!F763=0,OSSTData!G763=0,OSSTData!H763=0),1,OR(OSSTData!E763&gt;0,OSSTData!F763&gt;0),0),0)</f>
        <v/>
      </c>
      <c r="H763" s="18" t="str">
        <f>_xlfn.IFS(OR(ISBLANK(OSSTData!B763),OSSTData!D763=2),"",OR(ISBLANK(OSSTData!E763),ISBLANK(OSSTData!F763),ISBLANK(OSSTData!G763),ISBLANK(OSSTData!H763)),"",OR(OSSTData!E763=97,OSSTData!F763=97,OSSTData!G763=97,OSSTData!H763=97),97,AND(OSSTData!E763=0,OSSTData!F763=0,OSSTData!G763=0,OSSTData!H763=0),0,AND(OSSTData!E763=0,OSSTData!F763=0,OSSTData!G763=1,OSSTData!H763=1),0,AND(OSSTData!E763=0,OSSTData!F763=0,OSSTData!G763=0,OSSTData!H763=1),1,AND(OSSTData!E763=0,OSSTData!F763=0,OSSTData!G763=1,OSSTData!H763=0),1,AND(OSSTData!E763&gt;0,OSSTData!F763=0,OSSTData!G763=1,OSSTData!H763=0),1,AND(OSSTData!E763=0,OSSTData!F763&gt;0,OSSTData!G763=0,OSSTData!H763=1),1,AND(OSSTData!E763&gt;0,OSSTData!F763&gt;0),0)</f>
        <v/>
      </c>
      <c r="I763" s="18" t="str">
        <f>_xlfn.IFS(OR(ISBLANK(OSSTData!B763),OSSTData!D763=2),"",ISBLANK(OSSTData!N763),"",OSSTData!N763=97,97,OSSTData!N763=0,1,OSSTData!N763&gt;0,0)</f>
        <v/>
      </c>
      <c r="J763" s="18" t="str">
        <f>_xlfn.IFS(OR(ISBLANK(OSSTData!B763),OSSTData!D763=2),"",ISBLANK(OSSTData!O763),"",OSSTData!O763=97,97,OSSTData!O763=0,1,OSSTData!O763&gt;0,0)</f>
        <v/>
      </c>
      <c r="K763" s="18" t="str">
        <f>_xlfn.IFS(OR(ISBLANK(OSSTData!B763),(OSSTData!D763=2)),"",OR(ISBLANK(OSSTData!K763),ISBLANK(OSSTData!J763)),"",OR(OSSTData!K763=97,OSSTData!J763=97),97,AND(OSSTData!K763=0,OSSTData!J763=0),1,OR(OSSTData!K763=1,OSSTData!J763=1),0,AND(OSSTData!K763=1,OSSTData!J763=1),0)</f>
        <v/>
      </c>
      <c r="L763" s="18" t="str">
        <f t="shared" si="11"/>
        <v/>
      </c>
    </row>
    <row r="764" spans="1:12" x14ac:dyDescent="0.2">
      <c r="A764" s="18" t="str">
        <f>_xlfn.IFS(OR(ISBLANK(OSSTData!B764),OSSTData!D764=2),"",OR(OSSTData!E764=97,OSSTData!F764=97),97,OR(ISBLANK(OSSTData!E764),ISBLANK(OSSTData!F764)),"",OR(OSSTData!E764&lt;97,OSSTData!F764&lt;97),(OSSTData!E764+OSSTData!F764))</f>
        <v/>
      </c>
      <c r="B764" s="18" t="str">
        <f>_xlfn.IFS(OR(ISBLANK(OSSTData!B764),OSSTData!D764=2),"",OR(ISBLANK(OSSTData!G764),ISBLANK(OSSTData!H764)),"",OR(OSSTData!G764=97,OSSTData!H764=97),97,OR(OSSTData!G764&lt;97,OSSTData!H764&lt;97),(OSSTData!G764+OSSTData!H764))</f>
        <v/>
      </c>
      <c r="C764" s="18" t="str">
        <f>_xlfn.IFS(OR(ISBLANK(OSSTData!B764),OSSTData!D764=2),"",ISBLANK(A764),"",A764=97,97,A764=0,1,A764&lt;97,0)</f>
        <v/>
      </c>
      <c r="D764" s="18" t="str">
        <f>_xlfn.IFS(OR(ISBLANK(OSSTData!B764),OSSTData!D764=2),"",ISBLANK(A764),"",A764=97,97,A764&lt;10,0,A764&gt;=10,1)</f>
        <v/>
      </c>
      <c r="E764" s="18" t="str">
        <f>_xlfn.IFS(OR(ISBLANK(OSSTData!B764),OSSTData!D764=2),"",ISBLANK(A764),"",A764=97,97,A764&lt;20,0,A764&gt;=20,1)</f>
        <v/>
      </c>
      <c r="F764" s="18" t="str">
        <f>_xlfn.IFS(OR(ISBLANK(OSSTData!B764),OSSTData!D764=2),"",ISBLANK(A764),"",A764=97,97,AND(OSSTData!E764=0,OSSTData!F764&gt;0),1,AND(OSSTData!E764&gt;0,OSSTData!F764=0),1,AND(OSSTData!E764=0,OSSTData!F764=0),0,AND(OSSTData!E764&gt;0,OSSTData!F764&gt;0),0)</f>
        <v/>
      </c>
      <c r="G764" s="18" t="str">
        <f>IFERROR(_xlfn.IFS(OR(ISBLANK(OSSTData!B764),OSSTData!D764=2),"",OR(ISBLANK(OSSTData!E764),ISBLANK(OSSTData!F764),ISBLANK(OSSTData!G764),ISBLANK(OSSTData!H764)),"",OR(OSSTData!E764=97,OSSTData!F764=97,OSSTData!G764=97,OSSTData!H764=97),97,AND(OSSTData!E764=0,OSSTData!F764=0,OSSTData!G764=0,OSSTData!H764=0),1,OR(OSSTData!E764&gt;0,OSSTData!F764&gt;0),0),0)</f>
        <v/>
      </c>
      <c r="H764" s="18" t="str">
        <f>_xlfn.IFS(OR(ISBLANK(OSSTData!B764),OSSTData!D764=2),"",OR(ISBLANK(OSSTData!E764),ISBLANK(OSSTData!F764),ISBLANK(OSSTData!G764),ISBLANK(OSSTData!H764)),"",OR(OSSTData!E764=97,OSSTData!F764=97,OSSTData!G764=97,OSSTData!H764=97),97,AND(OSSTData!E764=0,OSSTData!F764=0,OSSTData!G764=0,OSSTData!H764=0),0,AND(OSSTData!E764=0,OSSTData!F764=0,OSSTData!G764=1,OSSTData!H764=1),0,AND(OSSTData!E764=0,OSSTData!F764=0,OSSTData!G764=0,OSSTData!H764=1),1,AND(OSSTData!E764=0,OSSTData!F764=0,OSSTData!G764=1,OSSTData!H764=0),1,AND(OSSTData!E764&gt;0,OSSTData!F764=0,OSSTData!G764=1,OSSTData!H764=0),1,AND(OSSTData!E764=0,OSSTData!F764&gt;0,OSSTData!G764=0,OSSTData!H764=1),1,AND(OSSTData!E764&gt;0,OSSTData!F764&gt;0),0)</f>
        <v/>
      </c>
      <c r="I764" s="18" t="str">
        <f>_xlfn.IFS(OR(ISBLANK(OSSTData!B764),OSSTData!D764=2),"",ISBLANK(OSSTData!N764),"",OSSTData!N764=97,97,OSSTData!N764=0,1,OSSTData!N764&gt;0,0)</f>
        <v/>
      </c>
      <c r="J764" s="18" t="str">
        <f>_xlfn.IFS(OR(ISBLANK(OSSTData!B764),OSSTData!D764=2),"",ISBLANK(OSSTData!O764),"",OSSTData!O764=97,97,OSSTData!O764=0,1,OSSTData!O764&gt;0,0)</f>
        <v/>
      </c>
      <c r="K764" s="18" t="str">
        <f>_xlfn.IFS(OR(ISBLANK(OSSTData!B764),(OSSTData!D764=2)),"",OR(ISBLANK(OSSTData!K764),ISBLANK(OSSTData!J764)),"",OR(OSSTData!K764=97,OSSTData!J764=97),97,AND(OSSTData!K764=0,OSSTData!J764=0),1,OR(OSSTData!K764=1,OSSTData!J764=1),0,AND(OSSTData!K764=1,OSSTData!J764=1),0)</f>
        <v/>
      </c>
      <c r="L764" s="18" t="str">
        <f t="shared" si="11"/>
        <v/>
      </c>
    </row>
    <row r="765" spans="1:12" x14ac:dyDescent="0.2">
      <c r="A765" s="18" t="str">
        <f>_xlfn.IFS(OR(ISBLANK(OSSTData!B765),OSSTData!D765=2),"",OR(OSSTData!E765=97,OSSTData!F765=97),97,OR(ISBLANK(OSSTData!E765),ISBLANK(OSSTData!F765)),"",OR(OSSTData!E765&lt;97,OSSTData!F765&lt;97),(OSSTData!E765+OSSTData!F765))</f>
        <v/>
      </c>
      <c r="B765" s="18" t="str">
        <f>_xlfn.IFS(OR(ISBLANK(OSSTData!B765),OSSTData!D765=2),"",OR(ISBLANK(OSSTData!G765),ISBLANK(OSSTData!H765)),"",OR(OSSTData!G765=97,OSSTData!H765=97),97,OR(OSSTData!G765&lt;97,OSSTData!H765&lt;97),(OSSTData!G765+OSSTData!H765))</f>
        <v/>
      </c>
      <c r="C765" s="18" t="str">
        <f>_xlfn.IFS(OR(ISBLANK(OSSTData!B765),OSSTData!D765=2),"",ISBLANK(A765),"",A765=97,97,A765=0,1,A765&lt;97,0)</f>
        <v/>
      </c>
      <c r="D765" s="18" t="str">
        <f>_xlfn.IFS(OR(ISBLANK(OSSTData!B765),OSSTData!D765=2),"",ISBLANK(A765),"",A765=97,97,A765&lt;10,0,A765&gt;=10,1)</f>
        <v/>
      </c>
      <c r="E765" s="18" t="str">
        <f>_xlfn.IFS(OR(ISBLANK(OSSTData!B765),OSSTData!D765=2),"",ISBLANK(A765),"",A765=97,97,A765&lt;20,0,A765&gt;=20,1)</f>
        <v/>
      </c>
      <c r="F765" s="18" t="str">
        <f>_xlfn.IFS(OR(ISBLANK(OSSTData!B765),OSSTData!D765=2),"",ISBLANK(A765),"",A765=97,97,AND(OSSTData!E765=0,OSSTData!F765&gt;0),1,AND(OSSTData!E765&gt;0,OSSTData!F765=0),1,AND(OSSTData!E765=0,OSSTData!F765=0),0,AND(OSSTData!E765&gt;0,OSSTData!F765&gt;0),0)</f>
        <v/>
      </c>
      <c r="G765" s="18" t="str">
        <f>IFERROR(_xlfn.IFS(OR(ISBLANK(OSSTData!B765),OSSTData!D765=2),"",OR(ISBLANK(OSSTData!E765),ISBLANK(OSSTData!F765),ISBLANK(OSSTData!G765),ISBLANK(OSSTData!H765)),"",OR(OSSTData!E765=97,OSSTData!F765=97,OSSTData!G765=97,OSSTData!H765=97),97,AND(OSSTData!E765=0,OSSTData!F765=0,OSSTData!G765=0,OSSTData!H765=0),1,OR(OSSTData!E765&gt;0,OSSTData!F765&gt;0),0),0)</f>
        <v/>
      </c>
      <c r="H765" s="18" t="str">
        <f>_xlfn.IFS(OR(ISBLANK(OSSTData!B765),OSSTData!D765=2),"",OR(ISBLANK(OSSTData!E765),ISBLANK(OSSTData!F765),ISBLANK(OSSTData!G765),ISBLANK(OSSTData!H765)),"",OR(OSSTData!E765=97,OSSTData!F765=97,OSSTData!G765=97,OSSTData!H765=97),97,AND(OSSTData!E765=0,OSSTData!F765=0,OSSTData!G765=0,OSSTData!H765=0),0,AND(OSSTData!E765=0,OSSTData!F765=0,OSSTData!G765=1,OSSTData!H765=1),0,AND(OSSTData!E765=0,OSSTData!F765=0,OSSTData!G765=0,OSSTData!H765=1),1,AND(OSSTData!E765=0,OSSTData!F765=0,OSSTData!G765=1,OSSTData!H765=0),1,AND(OSSTData!E765&gt;0,OSSTData!F765=0,OSSTData!G765=1,OSSTData!H765=0),1,AND(OSSTData!E765=0,OSSTData!F765&gt;0,OSSTData!G765=0,OSSTData!H765=1),1,AND(OSSTData!E765&gt;0,OSSTData!F765&gt;0),0)</f>
        <v/>
      </c>
      <c r="I765" s="18" t="str">
        <f>_xlfn.IFS(OR(ISBLANK(OSSTData!B765),OSSTData!D765=2),"",ISBLANK(OSSTData!N765),"",OSSTData!N765=97,97,OSSTData!N765=0,1,OSSTData!N765&gt;0,0)</f>
        <v/>
      </c>
      <c r="J765" s="18" t="str">
        <f>_xlfn.IFS(OR(ISBLANK(OSSTData!B765),OSSTData!D765=2),"",ISBLANK(OSSTData!O765),"",OSSTData!O765=97,97,OSSTData!O765=0,1,OSSTData!O765&gt;0,0)</f>
        <v/>
      </c>
      <c r="K765" s="18" t="str">
        <f>_xlfn.IFS(OR(ISBLANK(OSSTData!B765),(OSSTData!D765=2)),"",OR(ISBLANK(OSSTData!K765),ISBLANK(OSSTData!J765)),"",OR(OSSTData!K765=97,OSSTData!J765=97),97,AND(OSSTData!K765=0,OSSTData!J765=0),1,OR(OSSTData!K765=1,OSSTData!J765=1),0,AND(OSSTData!K765=1,OSSTData!J765=1),0)</f>
        <v/>
      </c>
      <c r="L765" s="18" t="str">
        <f t="shared" si="11"/>
        <v/>
      </c>
    </row>
    <row r="766" spans="1:12" x14ac:dyDescent="0.2">
      <c r="A766" s="18" t="str">
        <f>_xlfn.IFS(OR(ISBLANK(OSSTData!B766),OSSTData!D766=2),"",OR(OSSTData!E766=97,OSSTData!F766=97),97,OR(ISBLANK(OSSTData!E766),ISBLANK(OSSTData!F766)),"",OR(OSSTData!E766&lt;97,OSSTData!F766&lt;97),(OSSTData!E766+OSSTData!F766))</f>
        <v/>
      </c>
      <c r="B766" s="18" t="str">
        <f>_xlfn.IFS(OR(ISBLANK(OSSTData!B766),OSSTData!D766=2),"",OR(ISBLANK(OSSTData!G766),ISBLANK(OSSTData!H766)),"",OR(OSSTData!G766=97,OSSTData!H766=97),97,OR(OSSTData!G766&lt;97,OSSTData!H766&lt;97),(OSSTData!G766+OSSTData!H766))</f>
        <v/>
      </c>
      <c r="C766" s="18" t="str">
        <f>_xlfn.IFS(OR(ISBLANK(OSSTData!B766),OSSTData!D766=2),"",ISBLANK(A766),"",A766=97,97,A766=0,1,A766&lt;97,0)</f>
        <v/>
      </c>
      <c r="D766" s="18" t="str">
        <f>_xlfn.IFS(OR(ISBLANK(OSSTData!B766),OSSTData!D766=2),"",ISBLANK(A766),"",A766=97,97,A766&lt;10,0,A766&gt;=10,1)</f>
        <v/>
      </c>
      <c r="E766" s="18" t="str">
        <f>_xlfn.IFS(OR(ISBLANK(OSSTData!B766),OSSTData!D766=2),"",ISBLANK(A766),"",A766=97,97,A766&lt;20,0,A766&gt;=20,1)</f>
        <v/>
      </c>
      <c r="F766" s="18" t="str">
        <f>_xlfn.IFS(OR(ISBLANK(OSSTData!B766),OSSTData!D766=2),"",ISBLANK(A766),"",A766=97,97,AND(OSSTData!E766=0,OSSTData!F766&gt;0),1,AND(OSSTData!E766&gt;0,OSSTData!F766=0),1,AND(OSSTData!E766=0,OSSTData!F766=0),0,AND(OSSTData!E766&gt;0,OSSTData!F766&gt;0),0)</f>
        <v/>
      </c>
      <c r="G766" s="18" t="str">
        <f>IFERROR(_xlfn.IFS(OR(ISBLANK(OSSTData!B766),OSSTData!D766=2),"",OR(ISBLANK(OSSTData!E766),ISBLANK(OSSTData!F766),ISBLANK(OSSTData!G766),ISBLANK(OSSTData!H766)),"",OR(OSSTData!E766=97,OSSTData!F766=97,OSSTData!G766=97,OSSTData!H766=97),97,AND(OSSTData!E766=0,OSSTData!F766=0,OSSTData!G766=0,OSSTData!H766=0),1,OR(OSSTData!E766&gt;0,OSSTData!F766&gt;0),0),0)</f>
        <v/>
      </c>
      <c r="H766" s="18" t="str">
        <f>_xlfn.IFS(OR(ISBLANK(OSSTData!B766),OSSTData!D766=2),"",OR(ISBLANK(OSSTData!E766),ISBLANK(OSSTData!F766),ISBLANK(OSSTData!G766),ISBLANK(OSSTData!H766)),"",OR(OSSTData!E766=97,OSSTData!F766=97,OSSTData!G766=97,OSSTData!H766=97),97,AND(OSSTData!E766=0,OSSTData!F766=0,OSSTData!G766=0,OSSTData!H766=0),0,AND(OSSTData!E766=0,OSSTData!F766=0,OSSTData!G766=1,OSSTData!H766=1),0,AND(OSSTData!E766=0,OSSTData!F766=0,OSSTData!G766=0,OSSTData!H766=1),1,AND(OSSTData!E766=0,OSSTData!F766=0,OSSTData!G766=1,OSSTData!H766=0),1,AND(OSSTData!E766&gt;0,OSSTData!F766=0,OSSTData!G766=1,OSSTData!H766=0),1,AND(OSSTData!E766=0,OSSTData!F766&gt;0,OSSTData!G766=0,OSSTData!H766=1),1,AND(OSSTData!E766&gt;0,OSSTData!F766&gt;0),0)</f>
        <v/>
      </c>
      <c r="I766" s="18" t="str">
        <f>_xlfn.IFS(OR(ISBLANK(OSSTData!B766),OSSTData!D766=2),"",ISBLANK(OSSTData!N766),"",OSSTData!N766=97,97,OSSTData!N766=0,1,OSSTData!N766&gt;0,0)</f>
        <v/>
      </c>
      <c r="J766" s="18" t="str">
        <f>_xlfn.IFS(OR(ISBLANK(OSSTData!B766),OSSTData!D766=2),"",ISBLANK(OSSTData!O766),"",OSSTData!O766=97,97,OSSTData!O766=0,1,OSSTData!O766&gt;0,0)</f>
        <v/>
      </c>
      <c r="K766" s="18" t="str">
        <f>_xlfn.IFS(OR(ISBLANK(OSSTData!B766),(OSSTData!D766=2)),"",OR(ISBLANK(OSSTData!K766),ISBLANK(OSSTData!J766)),"",OR(OSSTData!K766=97,OSSTData!J766=97),97,AND(OSSTData!K766=0,OSSTData!J766=0),1,OR(OSSTData!K766=1,OSSTData!J766=1),0,AND(OSSTData!K766=1,OSSTData!J766=1),0)</f>
        <v/>
      </c>
      <c r="L766" s="18" t="str">
        <f t="shared" si="11"/>
        <v/>
      </c>
    </row>
    <row r="767" spans="1:12" x14ac:dyDescent="0.2">
      <c r="A767" s="18" t="str">
        <f>_xlfn.IFS(OR(ISBLANK(OSSTData!B767),OSSTData!D767=2),"",OR(OSSTData!E767=97,OSSTData!F767=97),97,OR(ISBLANK(OSSTData!E767),ISBLANK(OSSTData!F767)),"",OR(OSSTData!E767&lt;97,OSSTData!F767&lt;97),(OSSTData!E767+OSSTData!F767))</f>
        <v/>
      </c>
      <c r="B767" s="18" t="str">
        <f>_xlfn.IFS(OR(ISBLANK(OSSTData!B767),OSSTData!D767=2),"",OR(ISBLANK(OSSTData!G767),ISBLANK(OSSTData!H767)),"",OR(OSSTData!G767=97,OSSTData!H767=97),97,OR(OSSTData!G767&lt;97,OSSTData!H767&lt;97),(OSSTData!G767+OSSTData!H767))</f>
        <v/>
      </c>
      <c r="C767" s="18" t="str">
        <f>_xlfn.IFS(OR(ISBLANK(OSSTData!B767),OSSTData!D767=2),"",ISBLANK(A767),"",A767=97,97,A767=0,1,A767&lt;97,0)</f>
        <v/>
      </c>
      <c r="D767" s="18" t="str">
        <f>_xlfn.IFS(OR(ISBLANK(OSSTData!B767),OSSTData!D767=2),"",ISBLANK(A767),"",A767=97,97,A767&lt;10,0,A767&gt;=10,1)</f>
        <v/>
      </c>
      <c r="E767" s="18" t="str">
        <f>_xlfn.IFS(OR(ISBLANK(OSSTData!B767),OSSTData!D767=2),"",ISBLANK(A767),"",A767=97,97,A767&lt;20,0,A767&gt;=20,1)</f>
        <v/>
      </c>
      <c r="F767" s="18" t="str">
        <f>_xlfn.IFS(OR(ISBLANK(OSSTData!B767),OSSTData!D767=2),"",ISBLANK(A767),"",A767=97,97,AND(OSSTData!E767=0,OSSTData!F767&gt;0),1,AND(OSSTData!E767&gt;0,OSSTData!F767=0),1,AND(OSSTData!E767=0,OSSTData!F767=0),0,AND(OSSTData!E767&gt;0,OSSTData!F767&gt;0),0)</f>
        <v/>
      </c>
      <c r="G767" s="18" t="str">
        <f>IFERROR(_xlfn.IFS(OR(ISBLANK(OSSTData!B767),OSSTData!D767=2),"",OR(ISBLANK(OSSTData!E767),ISBLANK(OSSTData!F767),ISBLANK(OSSTData!G767),ISBLANK(OSSTData!H767)),"",OR(OSSTData!E767=97,OSSTData!F767=97,OSSTData!G767=97,OSSTData!H767=97),97,AND(OSSTData!E767=0,OSSTData!F767=0,OSSTData!G767=0,OSSTData!H767=0),1,OR(OSSTData!E767&gt;0,OSSTData!F767&gt;0),0),0)</f>
        <v/>
      </c>
      <c r="H767" s="18" t="str">
        <f>_xlfn.IFS(OR(ISBLANK(OSSTData!B767),OSSTData!D767=2),"",OR(ISBLANK(OSSTData!E767),ISBLANK(OSSTData!F767),ISBLANK(OSSTData!G767),ISBLANK(OSSTData!H767)),"",OR(OSSTData!E767=97,OSSTData!F767=97,OSSTData!G767=97,OSSTData!H767=97),97,AND(OSSTData!E767=0,OSSTData!F767=0,OSSTData!G767=0,OSSTData!H767=0),0,AND(OSSTData!E767=0,OSSTData!F767=0,OSSTData!G767=1,OSSTData!H767=1),0,AND(OSSTData!E767=0,OSSTData!F767=0,OSSTData!G767=0,OSSTData!H767=1),1,AND(OSSTData!E767=0,OSSTData!F767=0,OSSTData!G767=1,OSSTData!H767=0),1,AND(OSSTData!E767&gt;0,OSSTData!F767=0,OSSTData!G767=1,OSSTData!H767=0),1,AND(OSSTData!E767=0,OSSTData!F767&gt;0,OSSTData!G767=0,OSSTData!H767=1),1,AND(OSSTData!E767&gt;0,OSSTData!F767&gt;0),0)</f>
        <v/>
      </c>
      <c r="I767" s="18" t="str">
        <f>_xlfn.IFS(OR(ISBLANK(OSSTData!B767),OSSTData!D767=2),"",ISBLANK(OSSTData!N767),"",OSSTData!N767=97,97,OSSTData!N767=0,1,OSSTData!N767&gt;0,0)</f>
        <v/>
      </c>
      <c r="J767" s="18" t="str">
        <f>_xlfn.IFS(OR(ISBLANK(OSSTData!B767),OSSTData!D767=2),"",ISBLANK(OSSTData!O767),"",OSSTData!O767=97,97,OSSTData!O767=0,1,OSSTData!O767&gt;0,0)</f>
        <v/>
      </c>
      <c r="K767" s="18" t="str">
        <f>_xlfn.IFS(OR(ISBLANK(OSSTData!B767),(OSSTData!D767=2)),"",OR(ISBLANK(OSSTData!K767),ISBLANK(OSSTData!J767)),"",OR(OSSTData!K767=97,OSSTData!J767=97),97,AND(OSSTData!K767=0,OSSTData!J767=0),1,OR(OSSTData!K767=1,OSSTData!J767=1),0,AND(OSSTData!K767=1,OSSTData!J767=1),0)</f>
        <v/>
      </c>
      <c r="L767" s="18" t="str">
        <f t="shared" si="11"/>
        <v/>
      </c>
    </row>
    <row r="768" spans="1:12" x14ac:dyDescent="0.2">
      <c r="A768" s="18" t="str">
        <f>_xlfn.IFS(OR(ISBLANK(OSSTData!B768),OSSTData!D768=2),"",OR(OSSTData!E768=97,OSSTData!F768=97),97,OR(ISBLANK(OSSTData!E768),ISBLANK(OSSTData!F768)),"",OR(OSSTData!E768&lt;97,OSSTData!F768&lt;97),(OSSTData!E768+OSSTData!F768))</f>
        <v/>
      </c>
      <c r="B768" s="18" t="str">
        <f>_xlfn.IFS(OR(ISBLANK(OSSTData!B768),OSSTData!D768=2),"",OR(ISBLANK(OSSTData!G768),ISBLANK(OSSTData!H768)),"",OR(OSSTData!G768=97,OSSTData!H768=97),97,OR(OSSTData!G768&lt;97,OSSTData!H768&lt;97),(OSSTData!G768+OSSTData!H768))</f>
        <v/>
      </c>
      <c r="C768" s="18" t="str">
        <f>_xlfn.IFS(OR(ISBLANK(OSSTData!B768),OSSTData!D768=2),"",ISBLANK(A768),"",A768=97,97,A768=0,1,A768&lt;97,0)</f>
        <v/>
      </c>
      <c r="D768" s="18" t="str">
        <f>_xlfn.IFS(OR(ISBLANK(OSSTData!B768),OSSTData!D768=2),"",ISBLANK(A768),"",A768=97,97,A768&lt;10,0,A768&gt;=10,1)</f>
        <v/>
      </c>
      <c r="E768" s="18" t="str">
        <f>_xlfn.IFS(OR(ISBLANK(OSSTData!B768),OSSTData!D768=2),"",ISBLANK(A768),"",A768=97,97,A768&lt;20,0,A768&gt;=20,1)</f>
        <v/>
      </c>
      <c r="F768" s="18" t="str">
        <f>_xlfn.IFS(OR(ISBLANK(OSSTData!B768),OSSTData!D768=2),"",ISBLANK(A768),"",A768=97,97,AND(OSSTData!E768=0,OSSTData!F768&gt;0),1,AND(OSSTData!E768&gt;0,OSSTData!F768=0),1,AND(OSSTData!E768=0,OSSTData!F768=0),0,AND(OSSTData!E768&gt;0,OSSTData!F768&gt;0),0)</f>
        <v/>
      </c>
      <c r="G768" s="18" t="str">
        <f>IFERROR(_xlfn.IFS(OR(ISBLANK(OSSTData!B768),OSSTData!D768=2),"",OR(ISBLANK(OSSTData!E768),ISBLANK(OSSTData!F768),ISBLANK(OSSTData!G768),ISBLANK(OSSTData!H768)),"",OR(OSSTData!E768=97,OSSTData!F768=97,OSSTData!G768=97,OSSTData!H768=97),97,AND(OSSTData!E768=0,OSSTData!F768=0,OSSTData!G768=0,OSSTData!H768=0),1,OR(OSSTData!E768&gt;0,OSSTData!F768&gt;0),0),0)</f>
        <v/>
      </c>
      <c r="H768" s="18" t="str">
        <f>_xlfn.IFS(OR(ISBLANK(OSSTData!B768),OSSTData!D768=2),"",OR(ISBLANK(OSSTData!E768),ISBLANK(OSSTData!F768),ISBLANK(OSSTData!G768),ISBLANK(OSSTData!H768)),"",OR(OSSTData!E768=97,OSSTData!F768=97,OSSTData!G768=97,OSSTData!H768=97),97,AND(OSSTData!E768=0,OSSTData!F768=0,OSSTData!G768=0,OSSTData!H768=0),0,AND(OSSTData!E768=0,OSSTData!F768=0,OSSTData!G768=1,OSSTData!H768=1),0,AND(OSSTData!E768=0,OSSTData!F768=0,OSSTData!G768=0,OSSTData!H768=1),1,AND(OSSTData!E768=0,OSSTData!F768=0,OSSTData!G768=1,OSSTData!H768=0),1,AND(OSSTData!E768&gt;0,OSSTData!F768=0,OSSTData!G768=1,OSSTData!H768=0),1,AND(OSSTData!E768=0,OSSTData!F768&gt;0,OSSTData!G768=0,OSSTData!H768=1),1,AND(OSSTData!E768&gt;0,OSSTData!F768&gt;0),0)</f>
        <v/>
      </c>
      <c r="I768" s="18" t="str">
        <f>_xlfn.IFS(OR(ISBLANK(OSSTData!B768),OSSTData!D768=2),"",ISBLANK(OSSTData!N768),"",OSSTData!N768=97,97,OSSTData!N768=0,1,OSSTData!N768&gt;0,0)</f>
        <v/>
      </c>
      <c r="J768" s="18" t="str">
        <f>_xlfn.IFS(OR(ISBLANK(OSSTData!B768),OSSTData!D768=2),"",ISBLANK(OSSTData!O768),"",OSSTData!O768=97,97,OSSTData!O768=0,1,OSSTData!O768&gt;0,0)</f>
        <v/>
      </c>
      <c r="K768" s="18" t="str">
        <f>_xlfn.IFS(OR(ISBLANK(OSSTData!B768),(OSSTData!D768=2)),"",OR(ISBLANK(OSSTData!K768),ISBLANK(OSSTData!J768)),"",OR(OSSTData!K768=97,OSSTData!J768=97),97,AND(OSSTData!K768=0,OSSTData!J768=0),1,OR(OSSTData!K768=1,OSSTData!J768=1),0,AND(OSSTData!K768=1,OSSTData!J768=1),0)</f>
        <v/>
      </c>
      <c r="L768" s="18" t="str">
        <f t="shared" si="11"/>
        <v/>
      </c>
    </row>
    <row r="769" spans="1:12" x14ac:dyDescent="0.2">
      <c r="A769" s="18" t="str">
        <f>_xlfn.IFS(OR(ISBLANK(OSSTData!B769),OSSTData!D769=2),"",OR(OSSTData!E769=97,OSSTData!F769=97),97,OR(ISBLANK(OSSTData!E769),ISBLANK(OSSTData!F769)),"",OR(OSSTData!E769&lt;97,OSSTData!F769&lt;97),(OSSTData!E769+OSSTData!F769))</f>
        <v/>
      </c>
      <c r="B769" s="18" t="str">
        <f>_xlfn.IFS(OR(ISBLANK(OSSTData!B769),OSSTData!D769=2),"",OR(ISBLANK(OSSTData!G769),ISBLANK(OSSTData!H769)),"",OR(OSSTData!G769=97,OSSTData!H769=97),97,OR(OSSTData!G769&lt;97,OSSTData!H769&lt;97),(OSSTData!G769+OSSTData!H769))</f>
        <v/>
      </c>
      <c r="C769" s="18" t="str">
        <f>_xlfn.IFS(OR(ISBLANK(OSSTData!B769),OSSTData!D769=2),"",ISBLANK(A769),"",A769=97,97,A769=0,1,A769&lt;97,0)</f>
        <v/>
      </c>
      <c r="D769" s="18" t="str">
        <f>_xlfn.IFS(OR(ISBLANK(OSSTData!B769),OSSTData!D769=2),"",ISBLANK(A769),"",A769=97,97,A769&lt;10,0,A769&gt;=10,1)</f>
        <v/>
      </c>
      <c r="E769" s="18" t="str">
        <f>_xlfn.IFS(OR(ISBLANK(OSSTData!B769),OSSTData!D769=2),"",ISBLANK(A769),"",A769=97,97,A769&lt;20,0,A769&gt;=20,1)</f>
        <v/>
      </c>
      <c r="F769" s="18" t="str">
        <f>_xlfn.IFS(OR(ISBLANK(OSSTData!B769),OSSTData!D769=2),"",ISBLANK(A769),"",A769=97,97,AND(OSSTData!E769=0,OSSTData!F769&gt;0),1,AND(OSSTData!E769&gt;0,OSSTData!F769=0),1,AND(OSSTData!E769=0,OSSTData!F769=0),0,AND(OSSTData!E769&gt;0,OSSTData!F769&gt;0),0)</f>
        <v/>
      </c>
      <c r="G769" s="18" t="str">
        <f>IFERROR(_xlfn.IFS(OR(ISBLANK(OSSTData!B769),OSSTData!D769=2),"",OR(ISBLANK(OSSTData!E769),ISBLANK(OSSTData!F769),ISBLANK(OSSTData!G769),ISBLANK(OSSTData!H769)),"",OR(OSSTData!E769=97,OSSTData!F769=97,OSSTData!G769=97,OSSTData!H769=97),97,AND(OSSTData!E769=0,OSSTData!F769=0,OSSTData!G769=0,OSSTData!H769=0),1,OR(OSSTData!E769&gt;0,OSSTData!F769&gt;0),0),0)</f>
        <v/>
      </c>
      <c r="H769" s="18" t="str">
        <f>_xlfn.IFS(OR(ISBLANK(OSSTData!B769),OSSTData!D769=2),"",OR(ISBLANK(OSSTData!E769),ISBLANK(OSSTData!F769),ISBLANK(OSSTData!G769),ISBLANK(OSSTData!H769)),"",OR(OSSTData!E769=97,OSSTData!F769=97,OSSTData!G769=97,OSSTData!H769=97),97,AND(OSSTData!E769=0,OSSTData!F769=0,OSSTData!G769=0,OSSTData!H769=0),0,AND(OSSTData!E769=0,OSSTData!F769=0,OSSTData!G769=1,OSSTData!H769=1),0,AND(OSSTData!E769=0,OSSTData!F769=0,OSSTData!G769=0,OSSTData!H769=1),1,AND(OSSTData!E769=0,OSSTData!F769=0,OSSTData!G769=1,OSSTData!H769=0),1,AND(OSSTData!E769&gt;0,OSSTData!F769=0,OSSTData!G769=1,OSSTData!H769=0),1,AND(OSSTData!E769=0,OSSTData!F769&gt;0,OSSTData!G769=0,OSSTData!H769=1),1,AND(OSSTData!E769&gt;0,OSSTData!F769&gt;0),0)</f>
        <v/>
      </c>
      <c r="I769" s="18" t="str">
        <f>_xlfn.IFS(OR(ISBLANK(OSSTData!B769),OSSTData!D769=2),"",ISBLANK(OSSTData!N769),"",OSSTData!N769=97,97,OSSTData!N769=0,1,OSSTData!N769&gt;0,0)</f>
        <v/>
      </c>
      <c r="J769" s="18" t="str">
        <f>_xlfn.IFS(OR(ISBLANK(OSSTData!B769),OSSTData!D769=2),"",ISBLANK(OSSTData!O769),"",OSSTData!O769=97,97,OSSTData!O769=0,1,OSSTData!O769&gt;0,0)</f>
        <v/>
      </c>
      <c r="K769" s="18" t="str">
        <f>_xlfn.IFS(OR(ISBLANK(OSSTData!B769),(OSSTData!D769=2)),"",OR(ISBLANK(OSSTData!K769),ISBLANK(OSSTData!J769)),"",OR(OSSTData!K769=97,OSSTData!J769=97),97,AND(OSSTData!K769=0,OSSTData!J769=0),1,OR(OSSTData!K769=1,OSSTData!J769=1),0,AND(OSSTData!K769=1,OSSTData!J769=1),0)</f>
        <v/>
      </c>
      <c r="L769" s="18" t="str">
        <f t="shared" si="11"/>
        <v/>
      </c>
    </row>
    <row r="770" spans="1:12" x14ac:dyDescent="0.2">
      <c r="A770" s="18" t="str">
        <f>_xlfn.IFS(OR(ISBLANK(OSSTData!B770),OSSTData!D770=2),"",OR(OSSTData!E770=97,OSSTData!F770=97),97,OR(ISBLANK(OSSTData!E770),ISBLANK(OSSTData!F770)),"",OR(OSSTData!E770&lt;97,OSSTData!F770&lt;97),(OSSTData!E770+OSSTData!F770))</f>
        <v/>
      </c>
      <c r="B770" s="18" t="str">
        <f>_xlfn.IFS(OR(ISBLANK(OSSTData!B770),OSSTData!D770=2),"",OR(ISBLANK(OSSTData!G770),ISBLANK(OSSTData!H770)),"",OR(OSSTData!G770=97,OSSTData!H770=97),97,OR(OSSTData!G770&lt;97,OSSTData!H770&lt;97),(OSSTData!G770+OSSTData!H770))</f>
        <v/>
      </c>
      <c r="C770" s="18" t="str">
        <f>_xlfn.IFS(OR(ISBLANK(OSSTData!B770),OSSTData!D770=2),"",ISBLANK(A770),"",A770=97,97,A770=0,1,A770&lt;97,0)</f>
        <v/>
      </c>
      <c r="D770" s="18" t="str">
        <f>_xlfn.IFS(OR(ISBLANK(OSSTData!B770),OSSTData!D770=2),"",ISBLANK(A770),"",A770=97,97,A770&lt;10,0,A770&gt;=10,1)</f>
        <v/>
      </c>
      <c r="E770" s="18" t="str">
        <f>_xlfn.IFS(OR(ISBLANK(OSSTData!B770),OSSTData!D770=2),"",ISBLANK(A770),"",A770=97,97,A770&lt;20,0,A770&gt;=20,1)</f>
        <v/>
      </c>
      <c r="F770" s="18" t="str">
        <f>_xlfn.IFS(OR(ISBLANK(OSSTData!B770),OSSTData!D770=2),"",ISBLANK(A770),"",A770=97,97,AND(OSSTData!E770=0,OSSTData!F770&gt;0),1,AND(OSSTData!E770&gt;0,OSSTData!F770=0),1,AND(OSSTData!E770=0,OSSTData!F770=0),0,AND(OSSTData!E770&gt;0,OSSTData!F770&gt;0),0)</f>
        <v/>
      </c>
      <c r="G770" s="18" t="str">
        <f>IFERROR(_xlfn.IFS(OR(ISBLANK(OSSTData!B770),OSSTData!D770=2),"",OR(ISBLANK(OSSTData!E770),ISBLANK(OSSTData!F770),ISBLANK(OSSTData!G770),ISBLANK(OSSTData!H770)),"",OR(OSSTData!E770=97,OSSTData!F770=97,OSSTData!G770=97,OSSTData!H770=97),97,AND(OSSTData!E770=0,OSSTData!F770=0,OSSTData!G770=0,OSSTData!H770=0),1,OR(OSSTData!E770&gt;0,OSSTData!F770&gt;0),0),0)</f>
        <v/>
      </c>
      <c r="H770" s="18" t="str">
        <f>_xlfn.IFS(OR(ISBLANK(OSSTData!B770),OSSTData!D770=2),"",OR(ISBLANK(OSSTData!E770),ISBLANK(OSSTData!F770),ISBLANK(OSSTData!G770),ISBLANK(OSSTData!H770)),"",OR(OSSTData!E770=97,OSSTData!F770=97,OSSTData!G770=97,OSSTData!H770=97),97,AND(OSSTData!E770=0,OSSTData!F770=0,OSSTData!G770=0,OSSTData!H770=0),0,AND(OSSTData!E770=0,OSSTData!F770=0,OSSTData!G770=1,OSSTData!H770=1),0,AND(OSSTData!E770=0,OSSTData!F770=0,OSSTData!G770=0,OSSTData!H770=1),1,AND(OSSTData!E770=0,OSSTData!F770=0,OSSTData!G770=1,OSSTData!H770=0),1,AND(OSSTData!E770&gt;0,OSSTData!F770=0,OSSTData!G770=1,OSSTData!H770=0),1,AND(OSSTData!E770=0,OSSTData!F770&gt;0,OSSTData!G770=0,OSSTData!H770=1),1,AND(OSSTData!E770&gt;0,OSSTData!F770&gt;0),0)</f>
        <v/>
      </c>
      <c r="I770" s="18" t="str">
        <f>_xlfn.IFS(OR(ISBLANK(OSSTData!B770),OSSTData!D770=2),"",ISBLANK(OSSTData!N770),"",OSSTData!N770=97,97,OSSTData!N770=0,1,OSSTData!N770&gt;0,0)</f>
        <v/>
      </c>
      <c r="J770" s="18" t="str">
        <f>_xlfn.IFS(OR(ISBLANK(OSSTData!B770),OSSTData!D770=2),"",ISBLANK(OSSTData!O770),"",OSSTData!O770=97,97,OSSTData!O770=0,1,OSSTData!O770&gt;0,0)</f>
        <v/>
      </c>
      <c r="K770" s="18" t="str">
        <f>_xlfn.IFS(OR(ISBLANK(OSSTData!B770),(OSSTData!D770=2)),"",OR(ISBLANK(OSSTData!K770),ISBLANK(OSSTData!J770)),"",OR(OSSTData!K770=97,OSSTData!J770=97),97,AND(OSSTData!K770=0,OSSTData!J770=0),1,OR(OSSTData!K770=1,OSSTData!J770=1),0,AND(OSSTData!K770=1,OSSTData!J770=1),0)</f>
        <v/>
      </c>
      <c r="L770" s="18" t="str">
        <f t="shared" ref="L770:L833" si="12">_xlfn.IFS(OR(ISBLANK(A770),OR(A770=97)),"",A770&gt;=0,A770)</f>
        <v/>
      </c>
    </row>
    <row r="771" spans="1:12" x14ac:dyDescent="0.2">
      <c r="A771" s="18" t="str">
        <f>_xlfn.IFS(OR(ISBLANK(OSSTData!B771),OSSTData!D771=2),"",OR(OSSTData!E771=97,OSSTData!F771=97),97,OR(ISBLANK(OSSTData!E771),ISBLANK(OSSTData!F771)),"",OR(OSSTData!E771&lt;97,OSSTData!F771&lt;97),(OSSTData!E771+OSSTData!F771))</f>
        <v/>
      </c>
      <c r="B771" s="18" t="str">
        <f>_xlfn.IFS(OR(ISBLANK(OSSTData!B771),OSSTData!D771=2),"",OR(ISBLANK(OSSTData!G771),ISBLANK(OSSTData!H771)),"",OR(OSSTData!G771=97,OSSTData!H771=97),97,OR(OSSTData!G771&lt;97,OSSTData!H771&lt;97),(OSSTData!G771+OSSTData!H771))</f>
        <v/>
      </c>
      <c r="C771" s="18" t="str">
        <f>_xlfn.IFS(OR(ISBLANK(OSSTData!B771),OSSTData!D771=2),"",ISBLANK(A771),"",A771=97,97,A771=0,1,A771&lt;97,0)</f>
        <v/>
      </c>
      <c r="D771" s="18" t="str">
        <f>_xlfn.IFS(OR(ISBLANK(OSSTData!B771),OSSTData!D771=2),"",ISBLANK(A771),"",A771=97,97,A771&lt;10,0,A771&gt;=10,1)</f>
        <v/>
      </c>
      <c r="E771" s="18" t="str">
        <f>_xlfn.IFS(OR(ISBLANK(OSSTData!B771),OSSTData!D771=2),"",ISBLANK(A771),"",A771=97,97,A771&lt;20,0,A771&gt;=20,1)</f>
        <v/>
      </c>
      <c r="F771" s="18" t="str">
        <f>_xlfn.IFS(OR(ISBLANK(OSSTData!B771),OSSTData!D771=2),"",ISBLANK(A771),"",A771=97,97,AND(OSSTData!E771=0,OSSTData!F771&gt;0),1,AND(OSSTData!E771&gt;0,OSSTData!F771=0),1,AND(OSSTData!E771=0,OSSTData!F771=0),0,AND(OSSTData!E771&gt;0,OSSTData!F771&gt;0),0)</f>
        <v/>
      </c>
      <c r="G771" s="18" t="str">
        <f>IFERROR(_xlfn.IFS(OR(ISBLANK(OSSTData!B771),OSSTData!D771=2),"",OR(ISBLANK(OSSTData!E771),ISBLANK(OSSTData!F771),ISBLANK(OSSTData!G771),ISBLANK(OSSTData!H771)),"",OR(OSSTData!E771=97,OSSTData!F771=97,OSSTData!G771=97,OSSTData!H771=97),97,AND(OSSTData!E771=0,OSSTData!F771=0,OSSTData!G771=0,OSSTData!H771=0),1,OR(OSSTData!E771&gt;0,OSSTData!F771&gt;0),0),0)</f>
        <v/>
      </c>
      <c r="H771" s="18" t="str">
        <f>_xlfn.IFS(OR(ISBLANK(OSSTData!B771),OSSTData!D771=2),"",OR(ISBLANK(OSSTData!E771),ISBLANK(OSSTData!F771),ISBLANK(OSSTData!G771),ISBLANK(OSSTData!H771)),"",OR(OSSTData!E771=97,OSSTData!F771=97,OSSTData!G771=97,OSSTData!H771=97),97,AND(OSSTData!E771=0,OSSTData!F771=0,OSSTData!G771=0,OSSTData!H771=0),0,AND(OSSTData!E771=0,OSSTData!F771=0,OSSTData!G771=1,OSSTData!H771=1),0,AND(OSSTData!E771=0,OSSTData!F771=0,OSSTData!G771=0,OSSTData!H771=1),1,AND(OSSTData!E771=0,OSSTData!F771=0,OSSTData!G771=1,OSSTData!H771=0),1,AND(OSSTData!E771&gt;0,OSSTData!F771=0,OSSTData!G771=1,OSSTData!H771=0),1,AND(OSSTData!E771=0,OSSTData!F771&gt;0,OSSTData!G771=0,OSSTData!H771=1),1,AND(OSSTData!E771&gt;0,OSSTData!F771&gt;0),0)</f>
        <v/>
      </c>
      <c r="I771" s="18" t="str">
        <f>_xlfn.IFS(OR(ISBLANK(OSSTData!B771),OSSTData!D771=2),"",ISBLANK(OSSTData!N771),"",OSSTData!N771=97,97,OSSTData!N771=0,1,OSSTData!N771&gt;0,0)</f>
        <v/>
      </c>
      <c r="J771" s="18" t="str">
        <f>_xlfn.IFS(OR(ISBLANK(OSSTData!B771),OSSTData!D771=2),"",ISBLANK(OSSTData!O771),"",OSSTData!O771=97,97,OSSTData!O771=0,1,OSSTData!O771&gt;0,0)</f>
        <v/>
      </c>
      <c r="K771" s="18" t="str">
        <f>_xlfn.IFS(OR(ISBLANK(OSSTData!B771),(OSSTData!D771=2)),"",OR(ISBLANK(OSSTData!K771),ISBLANK(OSSTData!J771)),"",OR(OSSTData!K771=97,OSSTData!J771=97),97,AND(OSSTData!K771=0,OSSTData!J771=0),1,OR(OSSTData!K771=1,OSSTData!J771=1),0,AND(OSSTData!K771=1,OSSTData!J771=1),0)</f>
        <v/>
      </c>
      <c r="L771" s="18" t="str">
        <f t="shared" si="12"/>
        <v/>
      </c>
    </row>
    <row r="772" spans="1:12" x14ac:dyDescent="0.2">
      <c r="A772" s="18" t="str">
        <f>_xlfn.IFS(OR(ISBLANK(OSSTData!B772),OSSTData!D772=2),"",OR(OSSTData!E772=97,OSSTData!F772=97),97,OR(ISBLANK(OSSTData!E772),ISBLANK(OSSTData!F772)),"",OR(OSSTData!E772&lt;97,OSSTData!F772&lt;97),(OSSTData!E772+OSSTData!F772))</f>
        <v/>
      </c>
      <c r="B772" s="18" t="str">
        <f>_xlfn.IFS(OR(ISBLANK(OSSTData!B772),OSSTData!D772=2),"",OR(ISBLANK(OSSTData!G772),ISBLANK(OSSTData!H772)),"",OR(OSSTData!G772=97,OSSTData!H772=97),97,OR(OSSTData!G772&lt;97,OSSTData!H772&lt;97),(OSSTData!G772+OSSTData!H772))</f>
        <v/>
      </c>
      <c r="C772" s="18" t="str">
        <f>_xlfn.IFS(OR(ISBLANK(OSSTData!B772),OSSTData!D772=2),"",ISBLANK(A772),"",A772=97,97,A772=0,1,A772&lt;97,0)</f>
        <v/>
      </c>
      <c r="D772" s="18" t="str">
        <f>_xlfn.IFS(OR(ISBLANK(OSSTData!B772),OSSTData!D772=2),"",ISBLANK(A772),"",A772=97,97,A772&lt;10,0,A772&gt;=10,1)</f>
        <v/>
      </c>
      <c r="E772" s="18" t="str">
        <f>_xlfn.IFS(OR(ISBLANK(OSSTData!B772),OSSTData!D772=2),"",ISBLANK(A772),"",A772=97,97,A772&lt;20,0,A772&gt;=20,1)</f>
        <v/>
      </c>
      <c r="F772" s="18" t="str">
        <f>_xlfn.IFS(OR(ISBLANK(OSSTData!B772),OSSTData!D772=2),"",ISBLANK(A772),"",A772=97,97,AND(OSSTData!E772=0,OSSTData!F772&gt;0),1,AND(OSSTData!E772&gt;0,OSSTData!F772=0),1,AND(OSSTData!E772=0,OSSTData!F772=0),0,AND(OSSTData!E772&gt;0,OSSTData!F772&gt;0),0)</f>
        <v/>
      </c>
      <c r="G772" s="18" t="str">
        <f>IFERROR(_xlfn.IFS(OR(ISBLANK(OSSTData!B772),OSSTData!D772=2),"",OR(ISBLANK(OSSTData!E772),ISBLANK(OSSTData!F772),ISBLANK(OSSTData!G772),ISBLANK(OSSTData!H772)),"",OR(OSSTData!E772=97,OSSTData!F772=97,OSSTData!G772=97,OSSTData!H772=97),97,AND(OSSTData!E772=0,OSSTData!F772=0,OSSTData!G772=0,OSSTData!H772=0),1,OR(OSSTData!E772&gt;0,OSSTData!F772&gt;0),0),0)</f>
        <v/>
      </c>
      <c r="H772" s="18" t="str">
        <f>_xlfn.IFS(OR(ISBLANK(OSSTData!B772),OSSTData!D772=2),"",OR(ISBLANK(OSSTData!E772),ISBLANK(OSSTData!F772),ISBLANK(OSSTData!G772),ISBLANK(OSSTData!H772)),"",OR(OSSTData!E772=97,OSSTData!F772=97,OSSTData!G772=97,OSSTData!H772=97),97,AND(OSSTData!E772=0,OSSTData!F772=0,OSSTData!G772=0,OSSTData!H772=0),0,AND(OSSTData!E772=0,OSSTData!F772=0,OSSTData!G772=1,OSSTData!H772=1),0,AND(OSSTData!E772=0,OSSTData!F772=0,OSSTData!G772=0,OSSTData!H772=1),1,AND(OSSTData!E772=0,OSSTData!F772=0,OSSTData!G772=1,OSSTData!H772=0),1,AND(OSSTData!E772&gt;0,OSSTData!F772=0,OSSTData!G772=1,OSSTData!H772=0),1,AND(OSSTData!E772=0,OSSTData!F772&gt;0,OSSTData!G772=0,OSSTData!H772=1),1,AND(OSSTData!E772&gt;0,OSSTData!F772&gt;0),0)</f>
        <v/>
      </c>
      <c r="I772" s="18" t="str">
        <f>_xlfn.IFS(OR(ISBLANK(OSSTData!B772),OSSTData!D772=2),"",ISBLANK(OSSTData!N772),"",OSSTData!N772=97,97,OSSTData!N772=0,1,OSSTData!N772&gt;0,0)</f>
        <v/>
      </c>
      <c r="J772" s="18" t="str">
        <f>_xlfn.IFS(OR(ISBLANK(OSSTData!B772),OSSTData!D772=2),"",ISBLANK(OSSTData!O772),"",OSSTData!O772=97,97,OSSTData!O772=0,1,OSSTData!O772&gt;0,0)</f>
        <v/>
      </c>
      <c r="K772" s="18" t="str">
        <f>_xlfn.IFS(OR(ISBLANK(OSSTData!B772),(OSSTData!D772=2)),"",OR(ISBLANK(OSSTData!K772),ISBLANK(OSSTData!J772)),"",OR(OSSTData!K772=97,OSSTData!J772=97),97,AND(OSSTData!K772=0,OSSTData!J772=0),1,OR(OSSTData!K772=1,OSSTData!J772=1),0,AND(OSSTData!K772=1,OSSTData!J772=1),0)</f>
        <v/>
      </c>
      <c r="L772" s="18" t="str">
        <f t="shared" si="12"/>
        <v/>
      </c>
    </row>
    <row r="773" spans="1:12" x14ac:dyDescent="0.2">
      <c r="A773" s="18" t="str">
        <f>_xlfn.IFS(OR(ISBLANK(OSSTData!B773),OSSTData!D773=2),"",OR(OSSTData!E773=97,OSSTData!F773=97),97,OR(ISBLANK(OSSTData!E773),ISBLANK(OSSTData!F773)),"",OR(OSSTData!E773&lt;97,OSSTData!F773&lt;97),(OSSTData!E773+OSSTData!F773))</f>
        <v/>
      </c>
      <c r="B773" s="18" t="str">
        <f>_xlfn.IFS(OR(ISBLANK(OSSTData!B773),OSSTData!D773=2),"",OR(ISBLANK(OSSTData!G773),ISBLANK(OSSTData!H773)),"",OR(OSSTData!G773=97,OSSTData!H773=97),97,OR(OSSTData!G773&lt;97,OSSTData!H773&lt;97),(OSSTData!G773+OSSTData!H773))</f>
        <v/>
      </c>
      <c r="C773" s="18" t="str">
        <f>_xlfn.IFS(OR(ISBLANK(OSSTData!B773),OSSTData!D773=2),"",ISBLANK(A773),"",A773=97,97,A773=0,1,A773&lt;97,0)</f>
        <v/>
      </c>
      <c r="D773" s="18" t="str">
        <f>_xlfn.IFS(OR(ISBLANK(OSSTData!B773),OSSTData!D773=2),"",ISBLANK(A773),"",A773=97,97,A773&lt;10,0,A773&gt;=10,1)</f>
        <v/>
      </c>
      <c r="E773" s="18" t="str">
        <f>_xlfn.IFS(OR(ISBLANK(OSSTData!B773),OSSTData!D773=2),"",ISBLANK(A773),"",A773=97,97,A773&lt;20,0,A773&gt;=20,1)</f>
        <v/>
      </c>
      <c r="F773" s="18" t="str">
        <f>_xlfn.IFS(OR(ISBLANK(OSSTData!B773),OSSTData!D773=2),"",ISBLANK(A773),"",A773=97,97,AND(OSSTData!E773=0,OSSTData!F773&gt;0),1,AND(OSSTData!E773&gt;0,OSSTData!F773=0),1,AND(OSSTData!E773=0,OSSTData!F773=0),0,AND(OSSTData!E773&gt;0,OSSTData!F773&gt;0),0)</f>
        <v/>
      </c>
      <c r="G773" s="18" t="str">
        <f>IFERROR(_xlfn.IFS(OR(ISBLANK(OSSTData!B773),OSSTData!D773=2),"",OR(ISBLANK(OSSTData!E773),ISBLANK(OSSTData!F773),ISBLANK(OSSTData!G773),ISBLANK(OSSTData!H773)),"",OR(OSSTData!E773=97,OSSTData!F773=97,OSSTData!G773=97,OSSTData!H773=97),97,AND(OSSTData!E773=0,OSSTData!F773=0,OSSTData!G773=0,OSSTData!H773=0),1,OR(OSSTData!E773&gt;0,OSSTData!F773&gt;0),0),0)</f>
        <v/>
      </c>
      <c r="H773" s="18" t="str">
        <f>_xlfn.IFS(OR(ISBLANK(OSSTData!B773),OSSTData!D773=2),"",OR(ISBLANK(OSSTData!E773),ISBLANK(OSSTData!F773),ISBLANK(OSSTData!G773),ISBLANK(OSSTData!H773)),"",OR(OSSTData!E773=97,OSSTData!F773=97,OSSTData!G773=97,OSSTData!H773=97),97,AND(OSSTData!E773=0,OSSTData!F773=0,OSSTData!G773=0,OSSTData!H773=0),0,AND(OSSTData!E773=0,OSSTData!F773=0,OSSTData!G773=1,OSSTData!H773=1),0,AND(OSSTData!E773=0,OSSTData!F773=0,OSSTData!G773=0,OSSTData!H773=1),1,AND(OSSTData!E773=0,OSSTData!F773=0,OSSTData!G773=1,OSSTData!H773=0),1,AND(OSSTData!E773&gt;0,OSSTData!F773=0,OSSTData!G773=1,OSSTData!H773=0),1,AND(OSSTData!E773=0,OSSTData!F773&gt;0,OSSTData!G773=0,OSSTData!H773=1),1,AND(OSSTData!E773&gt;0,OSSTData!F773&gt;0),0)</f>
        <v/>
      </c>
      <c r="I773" s="18" t="str">
        <f>_xlfn.IFS(OR(ISBLANK(OSSTData!B773),OSSTData!D773=2),"",ISBLANK(OSSTData!N773),"",OSSTData!N773=97,97,OSSTData!N773=0,1,OSSTData!N773&gt;0,0)</f>
        <v/>
      </c>
      <c r="J773" s="18" t="str">
        <f>_xlfn.IFS(OR(ISBLANK(OSSTData!B773),OSSTData!D773=2),"",ISBLANK(OSSTData!O773),"",OSSTData!O773=97,97,OSSTData!O773=0,1,OSSTData!O773&gt;0,0)</f>
        <v/>
      </c>
      <c r="K773" s="18" t="str">
        <f>_xlfn.IFS(OR(ISBLANK(OSSTData!B773),(OSSTData!D773=2)),"",OR(ISBLANK(OSSTData!K773),ISBLANK(OSSTData!J773)),"",OR(OSSTData!K773=97,OSSTData!J773=97),97,AND(OSSTData!K773=0,OSSTData!J773=0),1,OR(OSSTData!K773=1,OSSTData!J773=1),0,AND(OSSTData!K773=1,OSSTData!J773=1),0)</f>
        <v/>
      </c>
      <c r="L773" s="18" t="str">
        <f t="shared" si="12"/>
        <v/>
      </c>
    </row>
    <row r="774" spans="1:12" x14ac:dyDescent="0.2">
      <c r="A774" s="18" t="str">
        <f>_xlfn.IFS(OR(ISBLANK(OSSTData!B774),OSSTData!D774=2),"",OR(OSSTData!E774=97,OSSTData!F774=97),97,OR(ISBLANK(OSSTData!E774),ISBLANK(OSSTData!F774)),"",OR(OSSTData!E774&lt;97,OSSTData!F774&lt;97),(OSSTData!E774+OSSTData!F774))</f>
        <v/>
      </c>
      <c r="B774" s="18" t="str">
        <f>_xlfn.IFS(OR(ISBLANK(OSSTData!B774),OSSTData!D774=2),"",OR(ISBLANK(OSSTData!G774),ISBLANK(OSSTData!H774)),"",OR(OSSTData!G774=97,OSSTData!H774=97),97,OR(OSSTData!G774&lt;97,OSSTData!H774&lt;97),(OSSTData!G774+OSSTData!H774))</f>
        <v/>
      </c>
      <c r="C774" s="18" t="str">
        <f>_xlfn.IFS(OR(ISBLANK(OSSTData!B774),OSSTData!D774=2),"",ISBLANK(A774),"",A774=97,97,A774=0,1,A774&lt;97,0)</f>
        <v/>
      </c>
      <c r="D774" s="18" t="str">
        <f>_xlfn.IFS(OR(ISBLANK(OSSTData!B774),OSSTData!D774=2),"",ISBLANK(A774),"",A774=97,97,A774&lt;10,0,A774&gt;=10,1)</f>
        <v/>
      </c>
      <c r="E774" s="18" t="str">
        <f>_xlfn.IFS(OR(ISBLANK(OSSTData!B774),OSSTData!D774=2),"",ISBLANK(A774),"",A774=97,97,A774&lt;20,0,A774&gt;=20,1)</f>
        <v/>
      </c>
      <c r="F774" s="18" t="str">
        <f>_xlfn.IFS(OR(ISBLANK(OSSTData!B774),OSSTData!D774=2),"",ISBLANK(A774),"",A774=97,97,AND(OSSTData!E774=0,OSSTData!F774&gt;0),1,AND(OSSTData!E774&gt;0,OSSTData!F774=0),1,AND(OSSTData!E774=0,OSSTData!F774=0),0,AND(OSSTData!E774&gt;0,OSSTData!F774&gt;0),0)</f>
        <v/>
      </c>
      <c r="G774" s="18" t="str">
        <f>IFERROR(_xlfn.IFS(OR(ISBLANK(OSSTData!B774),OSSTData!D774=2),"",OR(ISBLANK(OSSTData!E774),ISBLANK(OSSTData!F774),ISBLANK(OSSTData!G774),ISBLANK(OSSTData!H774)),"",OR(OSSTData!E774=97,OSSTData!F774=97,OSSTData!G774=97,OSSTData!H774=97),97,AND(OSSTData!E774=0,OSSTData!F774=0,OSSTData!G774=0,OSSTData!H774=0),1,OR(OSSTData!E774&gt;0,OSSTData!F774&gt;0),0),0)</f>
        <v/>
      </c>
      <c r="H774" s="18" t="str">
        <f>_xlfn.IFS(OR(ISBLANK(OSSTData!B774),OSSTData!D774=2),"",OR(ISBLANK(OSSTData!E774),ISBLANK(OSSTData!F774),ISBLANK(OSSTData!G774),ISBLANK(OSSTData!H774)),"",OR(OSSTData!E774=97,OSSTData!F774=97,OSSTData!G774=97,OSSTData!H774=97),97,AND(OSSTData!E774=0,OSSTData!F774=0,OSSTData!G774=0,OSSTData!H774=0),0,AND(OSSTData!E774=0,OSSTData!F774=0,OSSTData!G774=1,OSSTData!H774=1),0,AND(OSSTData!E774=0,OSSTData!F774=0,OSSTData!G774=0,OSSTData!H774=1),1,AND(OSSTData!E774=0,OSSTData!F774=0,OSSTData!G774=1,OSSTData!H774=0),1,AND(OSSTData!E774&gt;0,OSSTData!F774=0,OSSTData!G774=1,OSSTData!H774=0),1,AND(OSSTData!E774=0,OSSTData!F774&gt;0,OSSTData!G774=0,OSSTData!H774=1),1,AND(OSSTData!E774&gt;0,OSSTData!F774&gt;0),0)</f>
        <v/>
      </c>
      <c r="I774" s="18" t="str">
        <f>_xlfn.IFS(OR(ISBLANK(OSSTData!B774),OSSTData!D774=2),"",ISBLANK(OSSTData!N774),"",OSSTData!N774=97,97,OSSTData!N774=0,1,OSSTData!N774&gt;0,0)</f>
        <v/>
      </c>
      <c r="J774" s="18" t="str">
        <f>_xlfn.IFS(OR(ISBLANK(OSSTData!B774),OSSTData!D774=2),"",ISBLANK(OSSTData!O774),"",OSSTData!O774=97,97,OSSTData!O774=0,1,OSSTData!O774&gt;0,0)</f>
        <v/>
      </c>
      <c r="K774" s="18" t="str">
        <f>_xlfn.IFS(OR(ISBLANK(OSSTData!B774),(OSSTData!D774=2)),"",OR(ISBLANK(OSSTData!K774),ISBLANK(OSSTData!J774)),"",OR(OSSTData!K774=97,OSSTData!J774=97),97,AND(OSSTData!K774=0,OSSTData!J774=0),1,OR(OSSTData!K774=1,OSSTData!J774=1),0,AND(OSSTData!K774=1,OSSTData!J774=1),0)</f>
        <v/>
      </c>
      <c r="L774" s="18" t="str">
        <f t="shared" si="12"/>
        <v/>
      </c>
    </row>
    <row r="775" spans="1:12" x14ac:dyDescent="0.2">
      <c r="A775" s="18" t="str">
        <f>_xlfn.IFS(OR(ISBLANK(OSSTData!B775),OSSTData!D775=2),"",OR(OSSTData!E775=97,OSSTData!F775=97),97,OR(ISBLANK(OSSTData!E775),ISBLANK(OSSTData!F775)),"",OR(OSSTData!E775&lt;97,OSSTData!F775&lt;97),(OSSTData!E775+OSSTData!F775))</f>
        <v/>
      </c>
      <c r="B775" s="18" t="str">
        <f>_xlfn.IFS(OR(ISBLANK(OSSTData!B775),OSSTData!D775=2),"",OR(ISBLANK(OSSTData!G775),ISBLANK(OSSTData!H775)),"",OR(OSSTData!G775=97,OSSTData!H775=97),97,OR(OSSTData!G775&lt;97,OSSTData!H775&lt;97),(OSSTData!G775+OSSTData!H775))</f>
        <v/>
      </c>
      <c r="C775" s="18" t="str">
        <f>_xlfn.IFS(OR(ISBLANK(OSSTData!B775),OSSTData!D775=2),"",ISBLANK(A775),"",A775=97,97,A775=0,1,A775&lt;97,0)</f>
        <v/>
      </c>
      <c r="D775" s="18" t="str">
        <f>_xlfn.IFS(OR(ISBLANK(OSSTData!B775),OSSTData!D775=2),"",ISBLANK(A775),"",A775=97,97,A775&lt;10,0,A775&gt;=10,1)</f>
        <v/>
      </c>
      <c r="E775" s="18" t="str">
        <f>_xlfn.IFS(OR(ISBLANK(OSSTData!B775),OSSTData!D775=2),"",ISBLANK(A775),"",A775=97,97,A775&lt;20,0,A775&gt;=20,1)</f>
        <v/>
      </c>
      <c r="F775" s="18" t="str">
        <f>_xlfn.IFS(OR(ISBLANK(OSSTData!B775),OSSTData!D775=2),"",ISBLANK(A775),"",A775=97,97,AND(OSSTData!E775=0,OSSTData!F775&gt;0),1,AND(OSSTData!E775&gt;0,OSSTData!F775=0),1,AND(OSSTData!E775=0,OSSTData!F775=0),0,AND(OSSTData!E775&gt;0,OSSTData!F775&gt;0),0)</f>
        <v/>
      </c>
      <c r="G775" s="18" t="str">
        <f>IFERROR(_xlfn.IFS(OR(ISBLANK(OSSTData!B775),OSSTData!D775=2),"",OR(ISBLANK(OSSTData!E775),ISBLANK(OSSTData!F775),ISBLANK(OSSTData!G775),ISBLANK(OSSTData!H775)),"",OR(OSSTData!E775=97,OSSTData!F775=97,OSSTData!G775=97,OSSTData!H775=97),97,AND(OSSTData!E775=0,OSSTData!F775=0,OSSTData!G775=0,OSSTData!H775=0),1,OR(OSSTData!E775&gt;0,OSSTData!F775&gt;0),0),0)</f>
        <v/>
      </c>
      <c r="H775" s="18" t="str">
        <f>_xlfn.IFS(OR(ISBLANK(OSSTData!B775),OSSTData!D775=2),"",OR(ISBLANK(OSSTData!E775),ISBLANK(OSSTData!F775),ISBLANK(OSSTData!G775),ISBLANK(OSSTData!H775)),"",OR(OSSTData!E775=97,OSSTData!F775=97,OSSTData!G775=97,OSSTData!H775=97),97,AND(OSSTData!E775=0,OSSTData!F775=0,OSSTData!G775=0,OSSTData!H775=0),0,AND(OSSTData!E775=0,OSSTData!F775=0,OSSTData!G775=1,OSSTData!H775=1),0,AND(OSSTData!E775=0,OSSTData!F775=0,OSSTData!G775=0,OSSTData!H775=1),1,AND(OSSTData!E775=0,OSSTData!F775=0,OSSTData!G775=1,OSSTData!H775=0),1,AND(OSSTData!E775&gt;0,OSSTData!F775=0,OSSTData!G775=1,OSSTData!H775=0),1,AND(OSSTData!E775=0,OSSTData!F775&gt;0,OSSTData!G775=0,OSSTData!H775=1),1,AND(OSSTData!E775&gt;0,OSSTData!F775&gt;0),0)</f>
        <v/>
      </c>
      <c r="I775" s="18" t="str">
        <f>_xlfn.IFS(OR(ISBLANK(OSSTData!B775),OSSTData!D775=2),"",ISBLANK(OSSTData!N775),"",OSSTData!N775=97,97,OSSTData!N775=0,1,OSSTData!N775&gt;0,0)</f>
        <v/>
      </c>
      <c r="J775" s="18" t="str">
        <f>_xlfn.IFS(OR(ISBLANK(OSSTData!B775),OSSTData!D775=2),"",ISBLANK(OSSTData!O775),"",OSSTData!O775=97,97,OSSTData!O775=0,1,OSSTData!O775&gt;0,0)</f>
        <v/>
      </c>
      <c r="K775" s="18" t="str">
        <f>_xlfn.IFS(OR(ISBLANK(OSSTData!B775),(OSSTData!D775=2)),"",OR(ISBLANK(OSSTData!K775),ISBLANK(OSSTData!J775)),"",OR(OSSTData!K775=97,OSSTData!J775=97),97,AND(OSSTData!K775=0,OSSTData!J775=0),1,OR(OSSTData!K775=1,OSSTData!J775=1),0,AND(OSSTData!K775=1,OSSTData!J775=1),0)</f>
        <v/>
      </c>
      <c r="L775" s="18" t="str">
        <f t="shared" si="12"/>
        <v/>
      </c>
    </row>
    <row r="776" spans="1:12" x14ac:dyDescent="0.2">
      <c r="A776" s="18" t="str">
        <f>_xlfn.IFS(OR(ISBLANK(OSSTData!B776),OSSTData!D776=2),"",OR(OSSTData!E776=97,OSSTData!F776=97),97,OR(ISBLANK(OSSTData!E776),ISBLANK(OSSTData!F776)),"",OR(OSSTData!E776&lt;97,OSSTData!F776&lt;97),(OSSTData!E776+OSSTData!F776))</f>
        <v/>
      </c>
      <c r="B776" s="18" t="str">
        <f>_xlfn.IFS(OR(ISBLANK(OSSTData!B776),OSSTData!D776=2),"",OR(ISBLANK(OSSTData!G776),ISBLANK(OSSTData!H776)),"",OR(OSSTData!G776=97,OSSTData!H776=97),97,OR(OSSTData!G776&lt;97,OSSTData!H776&lt;97),(OSSTData!G776+OSSTData!H776))</f>
        <v/>
      </c>
      <c r="C776" s="18" t="str">
        <f>_xlfn.IFS(OR(ISBLANK(OSSTData!B776),OSSTData!D776=2),"",ISBLANK(A776),"",A776=97,97,A776=0,1,A776&lt;97,0)</f>
        <v/>
      </c>
      <c r="D776" s="18" t="str">
        <f>_xlfn.IFS(OR(ISBLANK(OSSTData!B776),OSSTData!D776=2),"",ISBLANK(A776),"",A776=97,97,A776&lt;10,0,A776&gt;=10,1)</f>
        <v/>
      </c>
      <c r="E776" s="18" t="str">
        <f>_xlfn.IFS(OR(ISBLANK(OSSTData!B776),OSSTData!D776=2),"",ISBLANK(A776),"",A776=97,97,A776&lt;20,0,A776&gt;=20,1)</f>
        <v/>
      </c>
      <c r="F776" s="18" t="str">
        <f>_xlfn.IFS(OR(ISBLANK(OSSTData!B776),OSSTData!D776=2),"",ISBLANK(A776),"",A776=97,97,AND(OSSTData!E776=0,OSSTData!F776&gt;0),1,AND(OSSTData!E776&gt;0,OSSTData!F776=0),1,AND(OSSTData!E776=0,OSSTData!F776=0),0,AND(OSSTData!E776&gt;0,OSSTData!F776&gt;0),0)</f>
        <v/>
      </c>
      <c r="G776" s="18" t="str">
        <f>IFERROR(_xlfn.IFS(OR(ISBLANK(OSSTData!B776),OSSTData!D776=2),"",OR(ISBLANK(OSSTData!E776),ISBLANK(OSSTData!F776),ISBLANK(OSSTData!G776),ISBLANK(OSSTData!H776)),"",OR(OSSTData!E776=97,OSSTData!F776=97,OSSTData!G776=97,OSSTData!H776=97),97,AND(OSSTData!E776=0,OSSTData!F776=0,OSSTData!G776=0,OSSTData!H776=0),1,OR(OSSTData!E776&gt;0,OSSTData!F776&gt;0),0),0)</f>
        <v/>
      </c>
      <c r="H776" s="18" t="str">
        <f>_xlfn.IFS(OR(ISBLANK(OSSTData!B776),OSSTData!D776=2),"",OR(ISBLANK(OSSTData!E776),ISBLANK(OSSTData!F776),ISBLANK(OSSTData!G776),ISBLANK(OSSTData!H776)),"",OR(OSSTData!E776=97,OSSTData!F776=97,OSSTData!G776=97,OSSTData!H776=97),97,AND(OSSTData!E776=0,OSSTData!F776=0,OSSTData!G776=0,OSSTData!H776=0),0,AND(OSSTData!E776=0,OSSTData!F776=0,OSSTData!G776=1,OSSTData!H776=1),0,AND(OSSTData!E776=0,OSSTData!F776=0,OSSTData!G776=0,OSSTData!H776=1),1,AND(OSSTData!E776=0,OSSTData!F776=0,OSSTData!G776=1,OSSTData!H776=0),1,AND(OSSTData!E776&gt;0,OSSTData!F776=0,OSSTData!G776=1,OSSTData!H776=0),1,AND(OSSTData!E776=0,OSSTData!F776&gt;0,OSSTData!G776=0,OSSTData!H776=1),1,AND(OSSTData!E776&gt;0,OSSTData!F776&gt;0),0)</f>
        <v/>
      </c>
      <c r="I776" s="18" t="str">
        <f>_xlfn.IFS(OR(ISBLANK(OSSTData!B776),OSSTData!D776=2),"",ISBLANK(OSSTData!N776),"",OSSTData!N776=97,97,OSSTData!N776=0,1,OSSTData!N776&gt;0,0)</f>
        <v/>
      </c>
      <c r="J776" s="18" t="str">
        <f>_xlfn.IFS(OR(ISBLANK(OSSTData!B776),OSSTData!D776=2),"",ISBLANK(OSSTData!O776),"",OSSTData!O776=97,97,OSSTData!O776=0,1,OSSTData!O776&gt;0,0)</f>
        <v/>
      </c>
      <c r="K776" s="18" t="str">
        <f>_xlfn.IFS(OR(ISBLANK(OSSTData!B776),(OSSTData!D776=2)),"",OR(ISBLANK(OSSTData!K776),ISBLANK(OSSTData!J776)),"",OR(OSSTData!K776=97,OSSTData!J776=97),97,AND(OSSTData!K776=0,OSSTData!J776=0),1,OR(OSSTData!K776=1,OSSTData!J776=1),0,AND(OSSTData!K776=1,OSSTData!J776=1),0)</f>
        <v/>
      </c>
      <c r="L776" s="18" t="str">
        <f t="shared" si="12"/>
        <v/>
      </c>
    </row>
    <row r="777" spans="1:12" x14ac:dyDescent="0.2">
      <c r="A777" s="18" t="str">
        <f>_xlfn.IFS(OR(ISBLANK(OSSTData!B777),OSSTData!D777=2),"",OR(OSSTData!E777=97,OSSTData!F777=97),97,OR(ISBLANK(OSSTData!E777),ISBLANK(OSSTData!F777)),"",OR(OSSTData!E777&lt;97,OSSTData!F777&lt;97),(OSSTData!E777+OSSTData!F777))</f>
        <v/>
      </c>
      <c r="B777" s="18" t="str">
        <f>_xlfn.IFS(OR(ISBLANK(OSSTData!B777),OSSTData!D777=2),"",OR(ISBLANK(OSSTData!G777),ISBLANK(OSSTData!H777)),"",OR(OSSTData!G777=97,OSSTData!H777=97),97,OR(OSSTData!G777&lt;97,OSSTData!H777&lt;97),(OSSTData!G777+OSSTData!H777))</f>
        <v/>
      </c>
      <c r="C777" s="18" t="str">
        <f>_xlfn.IFS(OR(ISBLANK(OSSTData!B777),OSSTData!D777=2),"",ISBLANK(A777),"",A777=97,97,A777=0,1,A777&lt;97,0)</f>
        <v/>
      </c>
      <c r="D777" s="18" t="str">
        <f>_xlfn.IFS(OR(ISBLANK(OSSTData!B777),OSSTData!D777=2),"",ISBLANK(A777),"",A777=97,97,A777&lt;10,0,A777&gt;=10,1)</f>
        <v/>
      </c>
      <c r="E777" s="18" t="str">
        <f>_xlfn.IFS(OR(ISBLANK(OSSTData!B777),OSSTData!D777=2),"",ISBLANK(A777),"",A777=97,97,A777&lt;20,0,A777&gt;=20,1)</f>
        <v/>
      </c>
      <c r="F777" s="18" t="str">
        <f>_xlfn.IFS(OR(ISBLANK(OSSTData!B777),OSSTData!D777=2),"",ISBLANK(A777),"",A777=97,97,AND(OSSTData!E777=0,OSSTData!F777&gt;0),1,AND(OSSTData!E777&gt;0,OSSTData!F777=0),1,AND(OSSTData!E777=0,OSSTData!F777=0),0,AND(OSSTData!E777&gt;0,OSSTData!F777&gt;0),0)</f>
        <v/>
      </c>
      <c r="G777" s="18" t="str">
        <f>IFERROR(_xlfn.IFS(OR(ISBLANK(OSSTData!B777),OSSTData!D777=2),"",OR(ISBLANK(OSSTData!E777),ISBLANK(OSSTData!F777),ISBLANK(OSSTData!G777),ISBLANK(OSSTData!H777)),"",OR(OSSTData!E777=97,OSSTData!F777=97,OSSTData!G777=97,OSSTData!H777=97),97,AND(OSSTData!E777=0,OSSTData!F777=0,OSSTData!G777=0,OSSTData!H777=0),1,OR(OSSTData!E777&gt;0,OSSTData!F777&gt;0),0),0)</f>
        <v/>
      </c>
      <c r="H777" s="18" t="str">
        <f>_xlfn.IFS(OR(ISBLANK(OSSTData!B777),OSSTData!D777=2),"",OR(ISBLANK(OSSTData!E777),ISBLANK(OSSTData!F777),ISBLANK(OSSTData!G777),ISBLANK(OSSTData!H777)),"",OR(OSSTData!E777=97,OSSTData!F777=97,OSSTData!G777=97,OSSTData!H777=97),97,AND(OSSTData!E777=0,OSSTData!F777=0,OSSTData!G777=0,OSSTData!H777=0),0,AND(OSSTData!E777=0,OSSTData!F777=0,OSSTData!G777=1,OSSTData!H777=1),0,AND(OSSTData!E777=0,OSSTData!F777=0,OSSTData!G777=0,OSSTData!H777=1),1,AND(OSSTData!E777=0,OSSTData!F777=0,OSSTData!G777=1,OSSTData!H777=0),1,AND(OSSTData!E777&gt;0,OSSTData!F777=0,OSSTData!G777=1,OSSTData!H777=0),1,AND(OSSTData!E777=0,OSSTData!F777&gt;0,OSSTData!G777=0,OSSTData!H777=1),1,AND(OSSTData!E777&gt;0,OSSTData!F777&gt;0),0)</f>
        <v/>
      </c>
      <c r="I777" s="18" t="str">
        <f>_xlfn.IFS(OR(ISBLANK(OSSTData!B777),OSSTData!D777=2),"",ISBLANK(OSSTData!N777),"",OSSTData!N777=97,97,OSSTData!N777=0,1,OSSTData!N777&gt;0,0)</f>
        <v/>
      </c>
      <c r="J777" s="18" t="str">
        <f>_xlfn.IFS(OR(ISBLANK(OSSTData!B777),OSSTData!D777=2),"",ISBLANK(OSSTData!O777),"",OSSTData!O777=97,97,OSSTData!O777=0,1,OSSTData!O777&gt;0,0)</f>
        <v/>
      </c>
      <c r="K777" s="18" t="str">
        <f>_xlfn.IFS(OR(ISBLANK(OSSTData!B777),(OSSTData!D777=2)),"",OR(ISBLANK(OSSTData!K777),ISBLANK(OSSTData!J777)),"",OR(OSSTData!K777=97,OSSTData!J777=97),97,AND(OSSTData!K777=0,OSSTData!J777=0),1,OR(OSSTData!K777=1,OSSTData!J777=1),0,AND(OSSTData!K777=1,OSSTData!J777=1),0)</f>
        <v/>
      </c>
      <c r="L777" s="18" t="str">
        <f t="shared" si="12"/>
        <v/>
      </c>
    </row>
    <row r="778" spans="1:12" x14ac:dyDescent="0.2">
      <c r="A778" s="18" t="str">
        <f>_xlfn.IFS(OR(ISBLANK(OSSTData!B778),OSSTData!D778=2),"",OR(OSSTData!E778=97,OSSTData!F778=97),97,OR(ISBLANK(OSSTData!E778),ISBLANK(OSSTData!F778)),"",OR(OSSTData!E778&lt;97,OSSTData!F778&lt;97),(OSSTData!E778+OSSTData!F778))</f>
        <v/>
      </c>
      <c r="B778" s="18" t="str">
        <f>_xlfn.IFS(OR(ISBLANK(OSSTData!B778),OSSTData!D778=2),"",OR(ISBLANK(OSSTData!G778),ISBLANK(OSSTData!H778)),"",OR(OSSTData!G778=97,OSSTData!H778=97),97,OR(OSSTData!G778&lt;97,OSSTData!H778&lt;97),(OSSTData!G778+OSSTData!H778))</f>
        <v/>
      </c>
      <c r="C778" s="18" t="str">
        <f>_xlfn.IFS(OR(ISBLANK(OSSTData!B778),OSSTData!D778=2),"",ISBLANK(A778),"",A778=97,97,A778=0,1,A778&lt;97,0)</f>
        <v/>
      </c>
      <c r="D778" s="18" t="str">
        <f>_xlfn.IFS(OR(ISBLANK(OSSTData!B778),OSSTData!D778=2),"",ISBLANK(A778),"",A778=97,97,A778&lt;10,0,A778&gt;=10,1)</f>
        <v/>
      </c>
      <c r="E778" s="18" t="str">
        <f>_xlfn.IFS(OR(ISBLANK(OSSTData!B778),OSSTData!D778=2),"",ISBLANK(A778),"",A778=97,97,A778&lt;20,0,A778&gt;=20,1)</f>
        <v/>
      </c>
      <c r="F778" s="18" t="str">
        <f>_xlfn.IFS(OR(ISBLANK(OSSTData!B778),OSSTData!D778=2),"",ISBLANK(A778),"",A778=97,97,AND(OSSTData!E778=0,OSSTData!F778&gt;0),1,AND(OSSTData!E778&gt;0,OSSTData!F778=0),1,AND(OSSTData!E778=0,OSSTData!F778=0),0,AND(OSSTData!E778&gt;0,OSSTData!F778&gt;0),0)</f>
        <v/>
      </c>
      <c r="G778" s="18" t="str">
        <f>IFERROR(_xlfn.IFS(OR(ISBLANK(OSSTData!B778),OSSTData!D778=2),"",OR(ISBLANK(OSSTData!E778),ISBLANK(OSSTData!F778),ISBLANK(OSSTData!G778),ISBLANK(OSSTData!H778)),"",OR(OSSTData!E778=97,OSSTData!F778=97,OSSTData!G778=97,OSSTData!H778=97),97,AND(OSSTData!E778=0,OSSTData!F778=0,OSSTData!G778=0,OSSTData!H778=0),1,OR(OSSTData!E778&gt;0,OSSTData!F778&gt;0),0),0)</f>
        <v/>
      </c>
      <c r="H778" s="18" t="str">
        <f>_xlfn.IFS(OR(ISBLANK(OSSTData!B778),OSSTData!D778=2),"",OR(ISBLANK(OSSTData!E778),ISBLANK(OSSTData!F778),ISBLANK(OSSTData!G778),ISBLANK(OSSTData!H778)),"",OR(OSSTData!E778=97,OSSTData!F778=97,OSSTData!G778=97,OSSTData!H778=97),97,AND(OSSTData!E778=0,OSSTData!F778=0,OSSTData!G778=0,OSSTData!H778=0),0,AND(OSSTData!E778=0,OSSTData!F778=0,OSSTData!G778=1,OSSTData!H778=1),0,AND(OSSTData!E778=0,OSSTData!F778=0,OSSTData!G778=0,OSSTData!H778=1),1,AND(OSSTData!E778=0,OSSTData!F778=0,OSSTData!G778=1,OSSTData!H778=0),1,AND(OSSTData!E778&gt;0,OSSTData!F778=0,OSSTData!G778=1,OSSTData!H778=0),1,AND(OSSTData!E778=0,OSSTData!F778&gt;0,OSSTData!G778=0,OSSTData!H778=1),1,AND(OSSTData!E778&gt;0,OSSTData!F778&gt;0),0)</f>
        <v/>
      </c>
      <c r="I778" s="18" t="str">
        <f>_xlfn.IFS(OR(ISBLANK(OSSTData!B778),OSSTData!D778=2),"",ISBLANK(OSSTData!N778),"",OSSTData!N778=97,97,OSSTData!N778=0,1,OSSTData!N778&gt;0,0)</f>
        <v/>
      </c>
      <c r="J778" s="18" t="str">
        <f>_xlfn.IFS(OR(ISBLANK(OSSTData!B778),OSSTData!D778=2),"",ISBLANK(OSSTData!O778),"",OSSTData!O778=97,97,OSSTData!O778=0,1,OSSTData!O778&gt;0,0)</f>
        <v/>
      </c>
      <c r="K778" s="18" t="str">
        <f>_xlfn.IFS(OR(ISBLANK(OSSTData!B778),(OSSTData!D778=2)),"",OR(ISBLANK(OSSTData!K778),ISBLANK(OSSTData!J778)),"",OR(OSSTData!K778=97,OSSTData!J778=97),97,AND(OSSTData!K778=0,OSSTData!J778=0),1,OR(OSSTData!K778=1,OSSTData!J778=1),0,AND(OSSTData!K778=1,OSSTData!J778=1),0)</f>
        <v/>
      </c>
      <c r="L778" s="18" t="str">
        <f t="shared" si="12"/>
        <v/>
      </c>
    </row>
    <row r="779" spans="1:12" x14ac:dyDescent="0.2">
      <c r="A779" s="18" t="str">
        <f>_xlfn.IFS(OR(ISBLANK(OSSTData!B779),OSSTData!D779=2),"",OR(OSSTData!E779=97,OSSTData!F779=97),97,OR(ISBLANK(OSSTData!E779),ISBLANK(OSSTData!F779)),"",OR(OSSTData!E779&lt;97,OSSTData!F779&lt;97),(OSSTData!E779+OSSTData!F779))</f>
        <v/>
      </c>
      <c r="B779" s="18" t="str">
        <f>_xlfn.IFS(OR(ISBLANK(OSSTData!B779),OSSTData!D779=2),"",OR(ISBLANK(OSSTData!G779),ISBLANK(OSSTData!H779)),"",OR(OSSTData!G779=97,OSSTData!H779=97),97,OR(OSSTData!G779&lt;97,OSSTData!H779&lt;97),(OSSTData!G779+OSSTData!H779))</f>
        <v/>
      </c>
      <c r="C779" s="18" t="str">
        <f>_xlfn.IFS(OR(ISBLANK(OSSTData!B779),OSSTData!D779=2),"",ISBLANK(A779),"",A779=97,97,A779=0,1,A779&lt;97,0)</f>
        <v/>
      </c>
      <c r="D779" s="18" t="str">
        <f>_xlfn.IFS(OR(ISBLANK(OSSTData!B779),OSSTData!D779=2),"",ISBLANK(A779),"",A779=97,97,A779&lt;10,0,A779&gt;=10,1)</f>
        <v/>
      </c>
      <c r="E779" s="18" t="str">
        <f>_xlfn.IFS(OR(ISBLANK(OSSTData!B779),OSSTData!D779=2),"",ISBLANK(A779),"",A779=97,97,A779&lt;20,0,A779&gt;=20,1)</f>
        <v/>
      </c>
      <c r="F779" s="18" t="str">
        <f>_xlfn.IFS(OR(ISBLANK(OSSTData!B779),OSSTData!D779=2),"",ISBLANK(A779),"",A779=97,97,AND(OSSTData!E779=0,OSSTData!F779&gt;0),1,AND(OSSTData!E779&gt;0,OSSTData!F779=0),1,AND(OSSTData!E779=0,OSSTData!F779=0),0,AND(OSSTData!E779&gt;0,OSSTData!F779&gt;0),0)</f>
        <v/>
      </c>
      <c r="G779" s="18" t="str">
        <f>IFERROR(_xlfn.IFS(OR(ISBLANK(OSSTData!B779),OSSTData!D779=2),"",OR(ISBLANK(OSSTData!E779),ISBLANK(OSSTData!F779),ISBLANK(OSSTData!G779),ISBLANK(OSSTData!H779)),"",OR(OSSTData!E779=97,OSSTData!F779=97,OSSTData!G779=97,OSSTData!H779=97),97,AND(OSSTData!E779=0,OSSTData!F779=0,OSSTData!G779=0,OSSTData!H779=0),1,OR(OSSTData!E779&gt;0,OSSTData!F779&gt;0),0),0)</f>
        <v/>
      </c>
      <c r="H779" s="18" t="str">
        <f>_xlfn.IFS(OR(ISBLANK(OSSTData!B779),OSSTData!D779=2),"",OR(ISBLANK(OSSTData!E779),ISBLANK(OSSTData!F779),ISBLANK(OSSTData!G779),ISBLANK(OSSTData!H779)),"",OR(OSSTData!E779=97,OSSTData!F779=97,OSSTData!G779=97,OSSTData!H779=97),97,AND(OSSTData!E779=0,OSSTData!F779=0,OSSTData!G779=0,OSSTData!H779=0),0,AND(OSSTData!E779=0,OSSTData!F779=0,OSSTData!G779=1,OSSTData!H779=1),0,AND(OSSTData!E779=0,OSSTData!F779=0,OSSTData!G779=0,OSSTData!H779=1),1,AND(OSSTData!E779=0,OSSTData!F779=0,OSSTData!G779=1,OSSTData!H779=0),1,AND(OSSTData!E779&gt;0,OSSTData!F779=0,OSSTData!G779=1,OSSTData!H779=0),1,AND(OSSTData!E779=0,OSSTData!F779&gt;0,OSSTData!G779=0,OSSTData!H779=1),1,AND(OSSTData!E779&gt;0,OSSTData!F779&gt;0),0)</f>
        <v/>
      </c>
      <c r="I779" s="18" t="str">
        <f>_xlfn.IFS(OR(ISBLANK(OSSTData!B779),OSSTData!D779=2),"",ISBLANK(OSSTData!N779),"",OSSTData!N779=97,97,OSSTData!N779=0,1,OSSTData!N779&gt;0,0)</f>
        <v/>
      </c>
      <c r="J779" s="18" t="str">
        <f>_xlfn.IFS(OR(ISBLANK(OSSTData!B779),OSSTData!D779=2),"",ISBLANK(OSSTData!O779),"",OSSTData!O779=97,97,OSSTData!O779=0,1,OSSTData!O779&gt;0,0)</f>
        <v/>
      </c>
      <c r="K779" s="18" t="str">
        <f>_xlfn.IFS(OR(ISBLANK(OSSTData!B779),(OSSTData!D779=2)),"",OR(ISBLANK(OSSTData!K779),ISBLANK(OSSTData!J779)),"",OR(OSSTData!K779=97,OSSTData!J779=97),97,AND(OSSTData!K779=0,OSSTData!J779=0),1,OR(OSSTData!K779=1,OSSTData!J779=1),0,AND(OSSTData!K779=1,OSSTData!J779=1),0)</f>
        <v/>
      </c>
      <c r="L779" s="18" t="str">
        <f t="shared" si="12"/>
        <v/>
      </c>
    </row>
    <row r="780" spans="1:12" x14ac:dyDescent="0.2">
      <c r="A780" s="18" t="str">
        <f>_xlfn.IFS(OR(ISBLANK(OSSTData!B780),OSSTData!D780=2),"",OR(OSSTData!E780=97,OSSTData!F780=97),97,OR(ISBLANK(OSSTData!E780),ISBLANK(OSSTData!F780)),"",OR(OSSTData!E780&lt;97,OSSTData!F780&lt;97),(OSSTData!E780+OSSTData!F780))</f>
        <v/>
      </c>
      <c r="B780" s="18" t="str">
        <f>_xlfn.IFS(OR(ISBLANK(OSSTData!B780),OSSTData!D780=2),"",OR(ISBLANK(OSSTData!G780),ISBLANK(OSSTData!H780)),"",OR(OSSTData!G780=97,OSSTData!H780=97),97,OR(OSSTData!G780&lt;97,OSSTData!H780&lt;97),(OSSTData!G780+OSSTData!H780))</f>
        <v/>
      </c>
      <c r="C780" s="18" t="str">
        <f>_xlfn.IFS(OR(ISBLANK(OSSTData!B780),OSSTData!D780=2),"",ISBLANK(A780),"",A780=97,97,A780=0,1,A780&lt;97,0)</f>
        <v/>
      </c>
      <c r="D780" s="18" t="str">
        <f>_xlfn.IFS(OR(ISBLANK(OSSTData!B780),OSSTData!D780=2),"",ISBLANK(A780),"",A780=97,97,A780&lt;10,0,A780&gt;=10,1)</f>
        <v/>
      </c>
      <c r="E780" s="18" t="str">
        <f>_xlfn.IFS(OR(ISBLANK(OSSTData!B780),OSSTData!D780=2),"",ISBLANK(A780),"",A780=97,97,A780&lt;20,0,A780&gt;=20,1)</f>
        <v/>
      </c>
      <c r="F780" s="18" t="str">
        <f>_xlfn.IFS(OR(ISBLANK(OSSTData!B780),OSSTData!D780=2),"",ISBLANK(A780),"",A780=97,97,AND(OSSTData!E780=0,OSSTData!F780&gt;0),1,AND(OSSTData!E780&gt;0,OSSTData!F780=0),1,AND(OSSTData!E780=0,OSSTData!F780=0),0,AND(OSSTData!E780&gt;0,OSSTData!F780&gt;0),0)</f>
        <v/>
      </c>
      <c r="G780" s="18" t="str">
        <f>IFERROR(_xlfn.IFS(OR(ISBLANK(OSSTData!B780),OSSTData!D780=2),"",OR(ISBLANK(OSSTData!E780),ISBLANK(OSSTData!F780),ISBLANK(OSSTData!G780),ISBLANK(OSSTData!H780)),"",OR(OSSTData!E780=97,OSSTData!F780=97,OSSTData!G780=97,OSSTData!H780=97),97,AND(OSSTData!E780=0,OSSTData!F780=0,OSSTData!G780=0,OSSTData!H780=0),1,OR(OSSTData!E780&gt;0,OSSTData!F780&gt;0),0),0)</f>
        <v/>
      </c>
      <c r="H780" s="18" t="str">
        <f>_xlfn.IFS(OR(ISBLANK(OSSTData!B780),OSSTData!D780=2),"",OR(ISBLANK(OSSTData!E780),ISBLANK(OSSTData!F780),ISBLANK(OSSTData!G780),ISBLANK(OSSTData!H780)),"",OR(OSSTData!E780=97,OSSTData!F780=97,OSSTData!G780=97,OSSTData!H780=97),97,AND(OSSTData!E780=0,OSSTData!F780=0,OSSTData!G780=0,OSSTData!H780=0),0,AND(OSSTData!E780=0,OSSTData!F780=0,OSSTData!G780=1,OSSTData!H780=1),0,AND(OSSTData!E780=0,OSSTData!F780=0,OSSTData!G780=0,OSSTData!H780=1),1,AND(OSSTData!E780=0,OSSTData!F780=0,OSSTData!G780=1,OSSTData!H780=0),1,AND(OSSTData!E780&gt;0,OSSTData!F780=0,OSSTData!G780=1,OSSTData!H780=0),1,AND(OSSTData!E780=0,OSSTData!F780&gt;0,OSSTData!G780=0,OSSTData!H780=1),1,AND(OSSTData!E780&gt;0,OSSTData!F780&gt;0),0)</f>
        <v/>
      </c>
      <c r="I780" s="18" t="str">
        <f>_xlfn.IFS(OR(ISBLANK(OSSTData!B780),OSSTData!D780=2),"",ISBLANK(OSSTData!N780),"",OSSTData!N780=97,97,OSSTData!N780=0,1,OSSTData!N780&gt;0,0)</f>
        <v/>
      </c>
      <c r="J780" s="18" t="str">
        <f>_xlfn.IFS(OR(ISBLANK(OSSTData!B780),OSSTData!D780=2),"",ISBLANK(OSSTData!O780),"",OSSTData!O780=97,97,OSSTData!O780=0,1,OSSTData!O780&gt;0,0)</f>
        <v/>
      </c>
      <c r="K780" s="18" t="str">
        <f>_xlfn.IFS(OR(ISBLANK(OSSTData!B780),(OSSTData!D780=2)),"",OR(ISBLANK(OSSTData!K780),ISBLANK(OSSTData!J780)),"",OR(OSSTData!K780=97,OSSTData!J780=97),97,AND(OSSTData!K780=0,OSSTData!J780=0),1,OR(OSSTData!K780=1,OSSTData!J780=1),0,AND(OSSTData!K780=1,OSSTData!J780=1),0)</f>
        <v/>
      </c>
      <c r="L780" s="18" t="str">
        <f t="shared" si="12"/>
        <v/>
      </c>
    </row>
    <row r="781" spans="1:12" x14ac:dyDescent="0.2">
      <c r="A781" s="18" t="str">
        <f>_xlfn.IFS(OR(ISBLANK(OSSTData!B781),OSSTData!D781=2),"",OR(OSSTData!E781=97,OSSTData!F781=97),97,OR(ISBLANK(OSSTData!E781),ISBLANK(OSSTData!F781)),"",OR(OSSTData!E781&lt;97,OSSTData!F781&lt;97),(OSSTData!E781+OSSTData!F781))</f>
        <v/>
      </c>
      <c r="B781" s="18" t="str">
        <f>_xlfn.IFS(OR(ISBLANK(OSSTData!B781),OSSTData!D781=2),"",OR(ISBLANK(OSSTData!G781),ISBLANK(OSSTData!H781)),"",OR(OSSTData!G781=97,OSSTData!H781=97),97,OR(OSSTData!G781&lt;97,OSSTData!H781&lt;97),(OSSTData!G781+OSSTData!H781))</f>
        <v/>
      </c>
      <c r="C781" s="18" t="str">
        <f>_xlfn.IFS(OR(ISBLANK(OSSTData!B781),OSSTData!D781=2),"",ISBLANK(A781),"",A781=97,97,A781=0,1,A781&lt;97,0)</f>
        <v/>
      </c>
      <c r="D781" s="18" t="str">
        <f>_xlfn.IFS(OR(ISBLANK(OSSTData!B781),OSSTData!D781=2),"",ISBLANK(A781),"",A781=97,97,A781&lt;10,0,A781&gt;=10,1)</f>
        <v/>
      </c>
      <c r="E781" s="18" t="str">
        <f>_xlfn.IFS(OR(ISBLANK(OSSTData!B781),OSSTData!D781=2),"",ISBLANK(A781),"",A781=97,97,A781&lt;20,0,A781&gt;=20,1)</f>
        <v/>
      </c>
      <c r="F781" s="18" t="str">
        <f>_xlfn.IFS(OR(ISBLANK(OSSTData!B781),OSSTData!D781=2),"",ISBLANK(A781),"",A781=97,97,AND(OSSTData!E781=0,OSSTData!F781&gt;0),1,AND(OSSTData!E781&gt;0,OSSTData!F781=0),1,AND(OSSTData!E781=0,OSSTData!F781=0),0,AND(OSSTData!E781&gt;0,OSSTData!F781&gt;0),0)</f>
        <v/>
      </c>
      <c r="G781" s="18" t="str">
        <f>IFERROR(_xlfn.IFS(OR(ISBLANK(OSSTData!B781),OSSTData!D781=2),"",OR(ISBLANK(OSSTData!E781),ISBLANK(OSSTData!F781),ISBLANK(OSSTData!G781),ISBLANK(OSSTData!H781)),"",OR(OSSTData!E781=97,OSSTData!F781=97,OSSTData!G781=97,OSSTData!H781=97),97,AND(OSSTData!E781=0,OSSTData!F781=0,OSSTData!G781=0,OSSTData!H781=0),1,OR(OSSTData!E781&gt;0,OSSTData!F781&gt;0),0),0)</f>
        <v/>
      </c>
      <c r="H781" s="18" t="str">
        <f>_xlfn.IFS(OR(ISBLANK(OSSTData!B781),OSSTData!D781=2),"",OR(ISBLANK(OSSTData!E781),ISBLANK(OSSTData!F781),ISBLANK(OSSTData!G781),ISBLANK(OSSTData!H781)),"",OR(OSSTData!E781=97,OSSTData!F781=97,OSSTData!G781=97,OSSTData!H781=97),97,AND(OSSTData!E781=0,OSSTData!F781=0,OSSTData!G781=0,OSSTData!H781=0),0,AND(OSSTData!E781=0,OSSTData!F781=0,OSSTData!G781=1,OSSTData!H781=1),0,AND(OSSTData!E781=0,OSSTData!F781=0,OSSTData!G781=0,OSSTData!H781=1),1,AND(OSSTData!E781=0,OSSTData!F781=0,OSSTData!G781=1,OSSTData!H781=0),1,AND(OSSTData!E781&gt;0,OSSTData!F781=0,OSSTData!G781=1,OSSTData!H781=0),1,AND(OSSTData!E781=0,OSSTData!F781&gt;0,OSSTData!G781=0,OSSTData!H781=1),1,AND(OSSTData!E781&gt;0,OSSTData!F781&gt;0),0)</f>
        <v/>
      </c>
      <c r="I781" s="18" t="str">
        <f>_xlfn.IFS(OR(ISBLANK(OSSTData!B781),OSSTData!D781=2),"",ISBLANK(OSSTData!N781),"",OSSTData!N781=97,97,OSSTData!N781=0,1,OSSTData!N781&gt;0,0)</f>
        <v/>
      </c>
      <c r="J781" s="18" t="str">
        <f>_xlfn.IFS(OR(ISBLANK(OSSTData!B781),OSSTData!D781=2),"",ISBLANK(OSSTData!O781),"",OSSTData!O781=97,97,OSSTData!O781=0,1,OSSTData!O781&gt;0,0)</f>
        <v/>
      </c>
      <c r="K781" s="18" t="str">
        <f>_xlfn.IFS(OR(ISBLANK(OSSTData!B781),(OSSTData!D781=2)),"",OR(ISBLANK(OSSTData!K781),ISBLANK(OSSTData!J781)),"",OR(OSSTData!K781=97,OSSTData!J781=97),97,AND(OSSTData!K781=0,OSSTData!J781=0),1,OR(OSSTData!K781=1,OSSTData!J781=1),0,AND(OSSTData!K781=1,OSSTData!J781=1),0)</f>
        <v/>
      </c>
      <c r="L781" s="18" t="str">
        <f t="shared" si="12"/>
        <v/>
      </c>
    </row>
    <row r="782" spans="1:12" x14ac:dyDescent="0.2">
      <c r="A782" s="18" t="str">
        <f>_xlfn.IFS(OR(ISBLANK(OSSTData!B782),OSSTData!D782=2),"",OR(OSSTData!E782=97,OSSTData!F782=97),97,OR(ISBLANK(OSSTData!E782),ISBLANK(OSSTData!F782)),"",OR(OSSTData!E782&lt;97,OSSTData!F782&lt;97),(OSSTData!E782+OSSTData!F782))</f>
        <v/>
      </c>
      <c r="B782" s="18" t="str">
        <f>_xlfn.IFS(OR(ISBLANK(OSSTData!B782),OSSTData!D782=2),"",OR(ISBLANK(OSSTData!G782),ISBLANK(OSSTData!H782)),"",OR(OSSTData!G782=97,OSSTData!H782=97),97,OR(OSSTData!G782&lt;97,OSSTData!H782&lt;97),(OSSTData!G782+OSSTData!H782))</f>
        <v/>
      </c>
      <c r="C782" s="18" t="str">
        <f>_xlfn.IFS(OR(ISBLANK(OSSTData!B782),OSSTData!D782=2),"",ISBLANK(A782),"",A782=97,97,A782=0,1,A782&lt;97,0)</f>
        <v/>
      </c>
      <c r="D782" s="18" t="str">
        <f>_xlfn.IFS(OR(ISBLANK(OSSTData!B782),OSSTData!D782=2),"",ISBLANK(A782),"",A782=97,97,A782&lt;10,0,A782&gt;=10,1)</f>
        <v/>
      </c>
      <c r="E782" s="18" t="str">
        <f>_xlfn.IFS(OR(ISBLANK(OSSTData!B782),OSSTData!D782=2),"",ISBLANK(A782),"",A782=97,97,A782&lt;20,0,A782&gt;=20,1)</f>
        <v/>
      </c>
      <c r="F782" s="18" t="str">
        <f>_xlfn.IFS(OR(ISBLANK(OSSTData!B782),OSSTData!D782=2),"",ISBLANK(A782),"",A782=97,97,AND(OSSTData!E782=0,OSSTData!F782&gt;0),1,AND(OSSTData!E782&gt;0,OSSTData!F782=0),1,AND(OSSTData!E782=0,OSSTData!F782=0),0,AND(OSSTData!E782&gt;0,OSSTData!F782&gt;0),0)</f>
        <v/>
      </c>
      <c r="G782" s="18" t="str">
        <f>IFERROR(_xlfn.IFS(OR(ISBLANK(OSSTData!B782),OSSTData!D782=2),"",OR(ISBLANK(OSSTData!E782),ISBLANK(OSSTData!F782),ISBLANK(OSSTData!G782),ISBLANK(OSSTData!H782)),"",OR(OSSTData!E782=97,OSSTData!F782=97,OSSTData!G782=97,OSSTData!H782=97),97,AND(OSSTData!E782=0,OSSTData!F782=0,OSSTData!G782=0,OSSTData!H782=0),1,OR(OSSTData!E782&gt;0,OSSTData!F782&gt;0),0),0)</f>
        <v/>
      </c>
      <c r="H782" s="18" t="str">
        <f>_xlfn.IFS(OR(ISBLANK(OSSTData!B782),OSSTData!D782=2),"",OR(ISBLANK(OSSTData!E782),ISBLANK(OSSTData!F782),ISBLANK(OSSTData!G782),ISBLANK(OSSTData!H782)),"",OR(OSSTData!E782=97,OSSTData!F782=97,OSSTData!G782=97,OSSTData!H782=97),97,AND(OSSTData!E782=0,OSSTData!F782=0,OSSTData!G782=0,OSSTData!H782=0),0,AND(OSSTData!E782=0,OSSTData!F782=0,OSSTData!G782=1,OSSTData!H782=1),0,AND(OSSTData!E782=0,OSSTData!F782=0,OSSTData!G782=0,OSSTData!H782=1),1,AND(OSSTData!E782=0,OSSTData!F782=0,OSSTData!G782=1,OSSTData!H782=0),1,AND(OSSTData!E782&gt;0,OSSTData!F782=0,OSSTData!G782=1,OSSTData!H782=0),1,AND(OSSTData!E782=0,OSSTData!F782&gt;0,OSSTData!G782=0,OSSTData!H782=1),1,AND(OSSTData!E782&gt;0,OSSTData!F782&gt;0),0)</f>
        <v/>
      </c>
      <c r="I782" s="18" t="str">
        <f>_xlfn.IFS(OR(ISBLANK(OSSTData!B782),OSSTData!D782=2),"",ISBLANK(OSSTData!N782),"",OSSTData!N782=97,97,OSSTData!N782=0,1,OSSTData!N782&gt;0,0)</f>
        <v/>
      </c>
      <c r="J782" s="18" t="str">
        <f>_xlfn.IFS(OR(ISBLANK(OSSTData!B782),OSSTData!D782=2),"",ISBLANK(OSSTData!O782),"",OSSTData!O782=97,97,OSSTData!O782=0,1,OSSTData!O782&gt;0,0)</f>
        <v/>
      </c>
      <c r="K782" s="18" t="str">
        <f>_xlfn.IFS(OR(ISBLANK(OSSTData!B782),(OSSTData!D782=2)),"",OR(ISBLANK(OSSTData!K782),ISBLANK(OSSTData!J782)),"",OR(OSSTData!K782=97,OSSTData!J782=97),97,AND(OSSTData!K782=0,OSSTData!J782=0),1,OR(OSSTData!K782=1,OSSTData!J782=1),0,AND(OSSTData!K782=1,OSSTData!J782=1),0)</f>
        <v/>
      </c>
      <c r="L782" s="18" t="str">
        <f t="shared" si="12"/>
        <v/>
      </c>
    </row>
    <row r="783" spans="1:12" x14ac:dyDescent="0.2">
      <c r="A783" s="18" t="str">
        <f>_xlfn.IFS(OR(ISBLANK(OSSTData!B783),OSSTData!D783=2),"",OR(OSSTData!E783=97,OSSTData!F783=97),97,OR(ISBLANK(OSSTData!E783),ISBLANK(OSSTData!F783)),"",OR(OSSTData!E783&lt;97,OSSTData!F783&lt;97),(OSSTData!E783+OSSTData!F783))</f>
        <v/>
      </c>
      <c r="B783" s="18" t="str">
        <f>_xlfn.IFS(OR(ISBLANK(OSSTData!B783),OSSTData!D783=2),"",OR(ISBLANK(OSSTData!G783),ISBLANK(OSSTData!H783)),"",OR(OSSTData!G783=97,OSSTData!H783=97),97,OR(OSSTData!G783&lt;97,OSSTData!H783&lt;97),(OSSTData!G783+OSSTData!H783))</f>
        <v/>
      </c>
      <c r="C783" s="18" t="str">
        <f>_xlfn.IFS(OR(ISBLANK(OSSTData!B783),OSSTData!D783=2),"",ISBLANK(A783),"",A783=97,97,A783=0,1,A783&lt;97,0)</f>
        <v/>
      </c>
      <c r="D783" s="18" t="str">
        <f>_xlfn.IFS(OR(ISBLANK(OSSTData!B783),OSSTData!D783=2),"",ISBLANK(A783),"",A783=97,97,A783&lt;10,0,A783&gt;=10,1)</f>
        <v/>
      </c>
      <c r="E783" s="18" t="str">
        <f>_xlfn.IFS(OR(ISBLANK(OSSTData!B783),OSSTData!D783=2),"",ISBLANK(A783),"",A783=97,97,A783&lt;20,0,A783&gt;=20,1)</f>
        <v/>
      </c>
      <c r="F783" s="18" t="str">
        <f>_xlfn.IFS(OR(ISBLANK(OSSTData!B783),OSSTData!D783=2),"",ISBLANK(A783),"",A783=97,97,AND(OSSTData!E783=0,OSSTData!F783&gt;0),1,AND(OSSTData!E783&gt;0,OSSTData!F783=0),1,AND(OSSTData!E783=0,OSSTData!F783=0),0,AND(OSSTData!E783&gt;0,OSSTData!F783&gt;0),0)</f>
        <v/>
      </c>
      <c r="G783" s="18" t="str">
        <f>IFERROR(_xlfn.IFS(OR(ISBLANK(OSSTData!B783),OSSTData!D783=2),"",OR(ISBLANK(OSSTData!E783),ISBLANK(OSSTData!F783),ISBLANK(OSSTData!G783),ISBLANK(OSSTData!H783)),"",OR(OSSTData!E783=97,OSSTData!F783=97,OSSTData!G783=97,OSSTData!H783=97),97,AND(OSSTData!E783=0,OSSTData!F783=0,OSSTData!G783=0,OSSTData!H783=0),1,OR(OSSTData!E783&gt;0,OSSTData!F783&gt;0),0),0)</f>
        <v/>
      </c>
      <c r="H783" s="18" t="str">
        <f>_xlfn.IFS(OR(ISBLANK(OSSTData!B783),OSSTData!D783=2),"",OR(ISBLANK(OSSTData!E783),ISBLANK(OSSTData!F783),ISBLANK(OSSTData!G783),ISBLANK(OSSTData!H783)),"",OR(OSSTData!E783=97,OSSTData!F783=97,OSSTData!G783=97,OSSTData!H783=97),97,AND(OSSTData!E783=0,OSSTData!F783=0,OSSTData!G783=0,OSSTData!H783=0),0,AND(OSSTData!E783=0,OSSTData!F783=0,OSSTData!G783=1,OSSTData!H783=1),0,AND(OSSTData!E783=0,OSSTData!F783=0,OSSTData!G783=0,OSSTData!H783=1),1,AND(OSSTData!E783=0,OSSTData!F783=0,OSSTData!G783=1,OSSTData!H783=0),1,AND(OSSTData!E783&gt;0,OSSTData!F783=0,OSSTData!G783=1,OSSTData!H783=0),1,AND(OSSTData!E783=0,OSSTData!F783&gt;0,OSSTData!G783=0,OSSTData!H783=1),1,AND(OSSTData!E783&gt;0,OSSTData!F783&gt;0),0)</f>
        <v/>
      </c>
      <c r="I783" s="18" t="str">
        <f>_xlfn.IFS(OR(ISBLANK(OSSTData!B783),OSSTData!D783=2),"",ISBLANK(OSSTData!N783),"",OSSTData!N783=97,97,OSSTData!N783=0,1,OSSTData!N783&gt;0,0)</f>
        <v/>
      </c>
      <c r="J783" s="18" t="str">
        <f>_xlfn.IFS(OR(ISBLANK(OSSTData!B783),OSSTData!D783=2),"",ISBLANK(OSSTData!O783),"",OSSTData!O783=97,97,OSSTData!O783=0,1,OSSTData!O783&gt;0,0)</f>
        <v/>
      </c>
      <c r="K783" s="18" t="str">
        <f>_xlfn.IFS(OR(ISBLANK(OSSTData!B783),(OSSTData!D783=2)),"",OR(ISBLANK(OSSTData!K783),ISBLANK(OSSTData!J783)),"",OR(OSSTData!K783=97,OSSTData!J783=97),97,AND(OSSTData!K783=0,OSSTData!J783=0),1,OR(OSSTData!K783=1,OSSTData!J783=1),0,AND(OSSTData!K783=1,OSSTData!J783=1),0)</f>
        <v/>
      </c>
      <c r="L783" s="18" t="str">
        <f t="shared" si="12"/>
        <v/>
      </c>
    </row>
    <row r="784" spans="1:12" x14ac:dyDescent="0.2">
      <c r="A784" s="18" t="str">
        <f>_xlfn.IFS(OR(ISBLANK(OSSTData!B784),OSSTData!D784=2),"",OR(OSSTData!E784=97,OSSTData!F784=97),97,OR(ISBLANK(OSSTData!E784),ISBLANK(OSSTData!F784)),"",OR(OSSTData!E784&lt;97,OSSTData!F784&lt;97),(OSSTData!E784+OSSTData!F784))</f>
        <v/>
      </c>
      <c r="B784" s="18" t="str">
        <f>_xlfn.IFS(OR(ISBLANK(OSSTData!B784),OSSTData!D784=2),"",OR(ISBLANK(OSSTData!G784),ISBLANK(OSSTData!H784)),"",OR(OSSTData!G784=97,OSSTData!H784=97),97,OR(OSSTData!G784&lt;97,OSSTData!H784&lt;97),(OSSTData!G784+OSSTData!H784))</f>
        <v/>
      </c>
      <c r="C784" s="18" t="str">
        <f>_xlfn.IFS(OR(ISBLANK(OSSTData!B784),OSSTData!D784=2),"",ISBLANK(A784),"",A784=97,97,A784=0,1,A784&lt;97,0)</f>
        <v/>
      </c>
      <c r="D784" s="18" t="str">
        <f>_xlfn.IFS(OR(ISBLANK(OSSTData!B784),OSSTData!D784=2),"",ISBLANK(A784),"",A784=97,97,A784&lt;10,0,A784&gt;=10,1)</f>
        <v/>
      </c>
      <c r="E784" s="18" t="str">
        <f>_xlfn.IFS(OR(ISBLANK(OSSTData!B784),OSSTData!D784=2),"",ISBLANK(A784),"",A784=97,97,A784&lt;20,0,A784&gt;=20,1)</f>
        <v/>
      </c>
      <c r="F784" s="18" t="str">
        <f>_xlfn.IFS(OR(ISBLANK(OSSTData!B784),OSSTData!D784=2),"",ISBLANK(A784),"",A784=97,97,AND(OSSTData!E784=0,OSSTData!F784&gt;0),1,AND(OSSTData!E784&gt;0,OSSTData!F784=0),1,AND(OSSTData!E784=0,OSSTData!F784=0),0,AND(OSSTData!E784&gt;0,OSSTData!F784&gt;0),0)</f>
        <v/>
      </c>
      <c r="G784" s="18" t="str">
        <f>IFERROR(_xlfn.IFS(OR(ISBLANK(OSSTData!B784),OSSTData!D784=2),"",OR(ISBLANK(OSSTData!E784),ISBLANK(OSSTData!F784),ISBLANK(OSSTData!G784),ISBLANK(OSSTData!H784)),"",OR(OSSTData!E784=97,OSSTData!F784=97,OSSTData!G784=97,OSSTData!H784=97),97,AND(OSSTData!E784=0,OSSTData!F784=0,OSSTData!G784=0,OSSTData!H784=0),1,OR(OSSTData!E784&gt;0,OSSTData!F784&gt;0),0),0)</f>
        <v/>
      </c>
      <c r="H784" s="18" t="str">
        <f>_xlfn.IFS(OR(ISBLANK(OSSTData!B784),OSSTData!D784=2),"",OR(ISBLANK(OSSTData!E784),ISBLANK(OSSTData!F784),ISBLANK(OSSTData!G784),ISBLANK(OSSTData!H784)),"",OR(OSSTData!E784=97,OSSTData!F784=97,OSSTData!G784=97,OSSTData!H784=97),97,AND(OSSTData!E784=0,OSSTData!F784=0,OSSTData!G784=0,OSSTData!H784=0),0,AND(OSSTData!E784=0,OSSTData!F784=0,OSSTData!G784=1,OSSTData!H784=1),0,AND(OSSTData!E784=0,OSSTData!F784=0,OSSTData!G784=0,OSSTData!H784=1),1,AND(OSSTData!E784=0,OSSTData!F784=0,OSSTData!G784=1,OSSTData!H784=0),1,AND(OSSTData!E784&gt;0,OSSTData!F784=0,OSSTData!G784=1,OSSTData!H784=0),1,AND(OSSTData!E784=0,OSSTData!F784&gt;0,OSSTData!G784=0,OSSTData!H784=1),1,AND(OSSTData!E784&gt;0,OSSTData!F784&gt;0),0)</f>
        <v/>
      </c>
      <c r="I784" s="18" t="str">
        <f>_xlfn.IFS(OR(ISBLANK(OSSTData!B784),OSSTData!D784=2),"",ISBLANK(OSSTData!N784),"",OSSTData!N784=97,97,OSSTData!N784=0,1,OSSTData!N784&gt;0,0)</f>
        <v/>
      </c>
      <c r="J784" s="18" t="str">
        <f>_xlfn.IFS(OR(ISBLANK(OSSTData!B784),OSSTData!D784=2),"",ISBLANK(OSSTData!O784),"",OSSTData!O784=97,97,OSSTData!O784=0,1,OSSTData!O784&gt;0,0)</f>
        <v/>
      </c>
      <c r="K784" s="18" t="str">
        <f>_xlfn.IFS(OR(ISBLANK(OSSTData!B784),(OSSTData!D784=2)),"",OR(ISBLANK(OSSTData!K784),ISBLANK(OSSTData!J784)),"",OR(OSSTData!K784=97,OSSTData!J784=97),97,AND(OSSTData!K784=0,OSSTData!J784=0),1,OR(OSSTData!K784=1,OSSTData!J784=1),0,AND(OSSTData!K784=1,OSSTData!J784=1),0)</f>
        <v/>
      </c>
      <c r="L784" s="18" t="str">
        <f t="shared" si="12"/>
        <v/>
      </c>
    </row>
    <row r="785" spans="1:12" x14ac:dyDescent="0.2">
      <c r="A785" s="18" t="str">
        <f>_xlfn.IFS(OR(ISBLANK(OSSTData!B785),OSSTData!D785=2),"",OR(OSSTData!E785=97,OSSTData!F785=97),97,OR(ISBLANK(OSSTData!E785),ISBLANK(OSSTData!F785)),"",OR(OSSTData!E785&lt;97,OSSTData!F785&lt;97),(OSSTData!E785+OSSTData!F785))</f>
        <v/>
      </c>
      <c r="B785" s="18" t="str">
        <f>_xlfn.IFS(OR(ISBLANK(OSSTData!B785),OSSTData!D785=2),"",OR(ISBLANK(OSSTData!G785),ISBLANK(OSSTData!H785)),"",OR(OSSTData!G785=97,OSSTData!H785=97),97,OR(OSSTData!G785&lt;97,OSSTData!H785&lt;97),(OSSTData!G785+OSSTData!H785))</f>
        <v/>
      </c>
      <c r="C785" s="18" t="str">
        <f>_xlfn.IFS(OR(ISBLANK(OSSTData!B785),OSSTData!D785=2),"",ISBLANK(A785),"",A785=97,97,A785=0,1,A785&lt;97,0)</f>
        <v/>
      </c>
      <c r="D785" s="18" t="str">
        <f>_xlfn.IFS(OR(ISBLANK(OSSTData!B785),OSSTData!D785=2),"",ISBLANK(A785),"",A785=97,97,A785&lt;10,0,A785&gt;=10,1)</f>
        <v/>
      </c>
      <c r="E785" s="18" t="str">
        <f>_xlfn.IFS(OR(ISBLANK(OSSTData!B785),OSSTData!D785=2),"",ISBLANK(A785),"",A785=97,97,A785&lt;20,0,A785&gt;=20,1)</f>
        <v/>
      </c>
      <c r="F785" s="18" t="str">
        <f>_xlfn.IFS(OR(ISBLANK(OSSTData!B785),OSSTData!D785=2),"",ISBLANK(A785),"",A785=97,97,AND(OSSTData!E785=0,OSSTData!F785&gt;0),1,AND(OSSTData!E785&gt;0,OSSTData!F785=0),1,AND(OSSTData!E785=0,OSSTData!F785=0),0,AND(OSSTData!E785&gt;0,OSSTData!F785&gt;0),0)</f>
        <v/>
      </c>
      <c r="G785" s="18" t="str">
        <f>IFERROR(_xlfn.IFS(OR(ISBLANK(OSSTData!B785),OSSTData!D785=2),"",OR(ISBLANK(OSSTData!E785),ISBLANK(OSSTData!F785),ISBLANK(OSSTData!G785),ISBLANK(OSSTData!H785)),"",OR(OSSTData!E785=97,OSSTData!F785=97,OSSTData!G785=97,OSSTData!H785=97),97,AND(OSSTData!E785=0,OSSTData!F785=0,OSSTData!G785=0,OSSTData!H785=0),1,OR(OSSTData!E785&gt;0,OSSTData!F785&gt;0),0),0)</f>
        <v/>
      </c>
      <c r="H785" s="18" t="str">
        <f>_xlfn.IFS(OR(ISBLANK(OSSTData!B785),OSSTData!D785=2),"",OR(ISBLANK(OSSTData!E785),ISBLANK(OSSTData!F785),ISBLANK(OSSTData!G785),ISBLANK(OSSTData!H785)),"",OR(OSSTData!E785=97,OSSTData!F785=97,OSSTData!G785=97,OSSTData!H785=97),97,AND(OSSTData!E785=0,OSSTData!F785=0,OSSTData!G785=0,OSSTData!H785=0),0,AND(OSSTData!E785=0,OSSTData!F785=0,OSSTData!G785=1,OSSTData!H785=1),0,AND(OSSTData!E785=0,OSSTData!F785=0,OSSTData!G785=0,OSSTData!H785=1),1,AND(OSSTData!E785=0,OSSTData!F785=0,OSSTData!G785=1,OSSTData!H785=0),1,AND(OSSTData!E785&gt;0,OSSTData!F785=0,OSSTData!G785=1,OSSTData!H785=0),1,AND(OSSTData!E785=0,OSSTData!F785&gt;0,OSSTData!G785=0,OSSTData!H785=1),1,AND(OSSTData!E785&gt;0,OSSTData!F785&gt;0),0)</f>
        <v/>
      </c>
      <c r="I785" s="18" t="str">
        <f>_xlfn.IFS(OR(ISBLANK(OSSTData!B785),OSSTData!D785=2),"",ISBLANK(OSSTData!N785),"",OSSTData!N785=97,97,OSSTData!N785=0,1,OSSTData!N785&gt;0,0)</f>
        <v/>
      </c>
      <c r="J785" s="18" t="str">
        <f>_xlfn.IFS(OR(ISBLANK(OSSTData!B785),OSSTData!D785=2),"",ISBLANK(OSSTData!O785),"",OSSTData!O785=97,97,OSSTData!O785=0,1,OSSTData!O785&gt;0,0)</f>
        <v/>
      </c>
      <c r="K785" s="18" t="str">
        <f>_xlfn.IFS(OR(ISBLANK(OSSTData!B785),(OSSTData!D785=2)),"",OR(ISBLANK(OSSTData!K785),ISBLANK(OSSTData!J785)),"",OR(OSSTData!K785=97,OSSTData!J785=97),97,AND(OSSTData!K785=0,OSSTData!J785=0),1,OR(OSSTData!K785=1,OSSTData!J785=1),0,AND(OSSTData!K785=1,OSSTData!J785=1),0)</f>
        <v/>
      </c>
      <c r="L785" s="18" t="str">
        <f t="shared" si="12"/>
        <v/>
      </c>
    </row>
    <row r="786" spans="1:12" x14ac:dyDescent="0.2">
      <c r="A786" s="18" t="str">
        <f>_xlfn.IFS(OR(ISBLANK(OSSTData!B786),OSSTData!D786=2),"",OR(OSSTData!E786=97,OSSTData!F786=97),97,OR(ISBLANK(OSSTData!E786),ISBLANK(OSSTData!F786)),"",OR(OSSTData!E786&lt;97,OSSTData!F786&lt;97),(OSSTData!E786+OSSTData!F786))</f>
        <v/>
      </c>
      <c r="B786" s="18" t="str">
        <f>_xlfn.IFS(OR(ISBLANK(OSSTData!B786),OSSTData!D786=2),"",OR(ISBLANK(OSSTData!G786),ISBLANK(OSSTData!H786)),"",OR(OSSTData!G786=97,OSSTData!H786=97),97,OR(OSSTData!G786&lt;97,OSSTData!H786&lt;97),(OSSTData!G786+OSSTData!H786))</f>
        <v/>
      </c>
      <c r="C786" s="18" t="str">
        <f>_xlfn.IFS(OR(ISBLANK(OSSTData!B786),OSSTData!D786=2),"",ISBLANK(A786),"",A786=97,97,A786=0,1,A786&lt;97,0)</f>
        <v/>
      </c>
      <c r="D786" s="18" t="str">
        <f>_xlfn.IFS(OR(ISBLANK(OSSTData!B786),OSSTData!D786=2),"",ISBLANK(A786),"",A786=97,97,A786&lt;10,0,A786&gt;=10,1)</f>
        <v/>
      </c>
      <c r="E786" s="18" t="str">
        <f>_xlfn.IFS(OR(ISBLANK(OSSTData!B786),OSSTData!D786=2),"",ISBLANK(A786),"",A786=97,97,A786&lt;20,0,A786&gt;=20,1)</f>
        <v/>
      </c>
      <c r="F786" s="18" t="str">
        <f>_xlfn.IFS(OR(ISBLANK(OSSTData!B786),OSSTData!D786=2),"",ISBLANK(A786),"",A786=97,97,AND(OSSTData!E786=0,OSSTData!F786&gt;0),1,AND(OSSTData!E786&gt;0,OSSTData!F786=0),1,AND(OSSTData!E786=0,OSSTData!F786=0),0,AND(OSSTData!E786&gt;0,OSSTData!F786&gt;0),0)</f>
        <v/>
      </c>
      <c r="G786" s="18" t="str">
        <f>IFERROR(_xlfn.IFS(OR(ISBLANK(OSSTData!B786),OSSTData!D786=2),"",OR(ISBLANK(OSSTData!E786),ISBLANK(OSSTData!F786),ISBLANK(OSSTData!G786),ISBLANK(OSSTData!H786)),"",OR(OSSTData!E786=97,OSSTData!F786=97,OSSTData!G786=97,OSSTData!H786=97),97,AND(OSSTData!E786=0,OSSTData!F786=0,OSSTData!G786=0,OSSTData!H786=0),1,OR(OSSTData!E786&gt;0,OSSTData!F786&gt;0),0),0)</f>
        <v/>
      </c>
      <c r="H786" s="18" t="str">
        <f>_xlfn.IFS(OR(ISBLANK(OSSTData!B786),OSSTData!D786=2),"",OR(ISBLANK(OSSTData!E786),ISBLANK(OSSTData!F786),ISBLANK(OSSTData!G786),ISBLANK(OSSTData!H786)),"",OR(OSSTData!E786=97,OSSTData!F786=97,OSSTData!G786=97,OSSTData!H786=97),97,AND(OSSTData!E786=0,OSSTData!F786=0,OSSTData!G786=0,OSSTData!H786=0),0,AND(OSSTData!E786=0,OSSTData!F786=0,OSSTData!G786=1,OSSTData!H786=1),0,AND(OSSTData!E786=0,OSSTData!F786=0,OSSTData!G786=0,OSSTData!H786=1),1,AND(OSSTData!E786=0,OSSTData!F786=0,OSSTData!G786=1,OSSTData!H786=0),1,AND(OSSTData!E786&gt;0,OSSTData!F786=0,OSSTData!G786=1,OSSTData!H786=0),1,AND(OSSTData!E786=0,OSSTData!F786&gt;0,OSSTData!G786=0,OSSTData!H786=1),1,AND(OSSTData!E786&gt;0,OSSTData!F786&gt;0),0)</f>
        <v/>
      </c>
      <c r="I786" s="18" t="str">
        <f>_xlfn.IFS(OR(ISBLANK(OSSTData!B786),OSSTData!D786=2),"",ISBLANK(OSSTData!N786),"",OSSTData!N786=97,97,OSSTData!N786=0,1,OSSTData!N786&gt;0,0)</f>
        <v/>
      </c>
      <c r="J786" s="18" t="str">
        <f>_xlfn.IFS(OR(ISBLANK(OSSTData!B786),OSSTData!D786=2),"",ISBLANK(OSSTData!O786),"",OSSTData!O786=97,97,OSSTData!O786=0,1,OSSTData!O786&gt;0,0)</f>
        <v/>
      </c>
      <c r="K786" s="18" t="str">
        <f>_xlfn.IFS(OR(ISBLANK(OSSTData!B786),(OSSTData!D786=2)),"",OR(ISBLANK(OSSTData!K786),ISBLANK(OSSTData!J786)),"",OR(OSSTData!K786=97,OSSTData!J786=97),97,AND(OSSTData!K786=0,OSSTData!J786=0),1,OR(OSSTData!K786=1,OSSTData!J786=1),0,AND(OSSTData!K786=1,OSSTData!J786=1),0)</f>
        <v/>
      </c>
      <c r="L786" s="18" t="str">
        <f t="shared" si="12"/>
        <v/>
      </c>
    </row>
    <row r="787" spans="1:12" x14ac:dyDescent="0.2">
      <c r="A787" s="18" t="str">
        <f>_xlfn.IFS(OR(ISBLANK(OSSTData!B787),OSSTData!D787=2),"",OR(OSSTData!E787=97,OSSTData!F787=97),97,OR(ISBLANK(OSSTData!E787),ISBLANK(OSSTData!F787)),"",OR(OSSTData!E787&lt;97,OSSTData!F787&lt;97),(OSSTData!E787+OSSTData!F787))</f>
        <v/>
      </c>
      <c r="B787" s="18" t="str">
        <f>_xlfn.IFS(OR(ISBLANK(OSSTData!B787),OSSTData!D787=2),"",OR(ISBLANK(OSSTData!G787),ISBLANK(OSSTData!H787)),"",OR(OSSTData!G787=97,OSSTData!H787=97),97,OR(OSSTData!G787&lt;97,OSSTData!H787&lt;97),(OSSTData!G787+OSSTData!H787))</f>
        <v/>
      </c>
      <c r="C787" s="18" t="str">
        <f>_xlfn.IFS(OR(ISBLANK(OSSTData!B787),OSSTData!D787=2),"",ISBLANK(A787),"",A787=97,97,A787=0,1,A787&lt;97,0)</f>
        <v/>
      </c>
      <c r="D787" s="18" t="str">
        <f>_xlfn.IFS(OR(ISBLANK(OSSTData!B787),OSSTData!D787=2),"",ISBLANK(A787),"",A787=97,97,A787&lt;10,0,A787&gt;=10,1)</f>
        <v/>
      </c>
      <c r="E787" s="18" t="str">
        <f>_xlfn.IFS(OR(ISBLANK(OSSTData!B787),OSSTData!D787=2),"",ISBLANK(A787),"",A787=97,97,A787&lt;20,0,A787&gt;=20,1)</f>
        <v/>
      </c>
      <c r="F787" s="18" t="str">
        <f>_xlfn.IFS(OR(ISBLANK(OSSTData!B787),OSSTData!D787=2),"",ISBLANK(A787),"",A787=97,97,AND(OSSTData!E787=0,OSSTData!F787&gt;0),1,AND(OSSTData!E787&gt;0,OSSTData!F787=0),1,AND(OSSTData!E787=0,OSSTData!F787=0),0,AND(OSSTData!E787&gt;0,OSSTData!F787&gt;0),0)</f>
        <v/>
      </c>
      <c r="G787" s="18" t="str">
        <f>IFERROR(_xlfn.IFS(OR(ISBLANK(OSSTData!B787),OSSTData!D787=2),"",OR(ISBLANK(OSSTData!E787),ISBLANK(OSSTData!F787),ISBLANK(OSSTData!G787),ISBLANK(OSSTData!H787)),"",OR(OSSTData!E787=97,OSSTData!F787=97,OSSTData!G787=97,OSSTData!H787=97),97,AND(OSSTData!E787=0,OSSTData!F787=0,OSSTData!G787=0,OSSTData!H787=0),1,OR(OSSTData!E787&gt;0,OSSTData!F787&gt;0),0),0)</f>
        <v/>
      </c>
      <c r="H787" s="18" t="str">
        <f>_xlfn.IFS(OR(ISBLANK(OSSTData!B787),OSSTData!D787=2),"",OR(ISBLANK(OSSTData!E787),ISBLANK(OSSTData!F787),ISBLANK(OSSTData!G787),ISBLANK(OSSTData!H787)),"",OR(OSSTData!E787=97,OSSTData!F787=97,OSSTData!G787=97,OSSTData!H787=97),97,AND(OSSTData!E787=0,OSSTData!F787=0,OSSTData!G787=0,OSSTData!H787=0),0,AND(OSSTData!E787=0,OSSTData!F787=0,OSSTData!G787=1,OSSTData!H787=1),0,AND(OSSTData!E787=0,OSSTData!F787=0,OSSTData!G787=0,OSSTData!H787=1),1,AND(OSSTData!E787=0,OSSTData!F787=0,OSSTData!G787=1,OSSTData!H787=0),1,AND(OSSTData!E787&gt;0,OSSTData!F787=0,OSSTData!G787=1,OSSTData!H787=0),1,AND(OSSTData!E787=0,OSSTData!F787&gt;0,OSSTData!G787=0,OSSTData!H787=1),1,AND(OSSTData!E787&gt;0,OSSTData!F787&gt;0),0)</f>
        <v/>
      </c>
      <c r="I787" s="18" t="str">
        <f>_xlfn.IFS(OR(ISBLANK(OSSTData!B787),OSSTData!D787=2),"",ISBLANK(OSSTData!N787),"",OSSTData!N787=97,97,OSSTData!N787=0,1,OSSTData!N787&gt;0,0)</f>
        <v/>
      </c>
      <c r="J787" s="18" t="str">
        <f>_xlfn.IFS(OR(ISBLANK(OSSTData!B787),OSSTData!D787=2),"",ISBLANK(OSSTData!O787),"",OSSTData!O787=97,97,OSSTData!O787=0,1,OSSTData!O787&gt;0,0)</f>
        <v/>
      </c>
      <c r="K787" s="18" t="str">
        <f>_xlfn.IFS(OR(ISBLANK(OSSTData!B787),(OSSTData!D787=2)),"",OR(ISBLANK(OSSTData!K787),ISBLANK(OSSTData!J787)),"",OR(OSSTData!K787=97,OSSTData!J787=97),97,AND(OSSTData!K787=0,OSSTData!J787=0),1,OR(OSSTData!K787=1,OSSTData!J787=1),0,AND(OSSTData!K787=1,OSSTData!J787=1),0)</f>
        <v/>
      </c>
      <c r="L787" s="18" t="str">
        <f t="shared" si="12"/>
        <v/>
      </c>
    </row>
    <row r="788" spans="1:12" x14ac:dyDescent="0.2">
      <c r="A788" s="18" t="str">
        <f>_xlfn.IFS(OR(ISBLANK(OSSTData!B788),OSSTData!D788=2),"",OR(OSSTData!E788=97,OSSTData!F788=97),97,OR(ISBLANK(OSSTData!E788),ISBLANK(OSSTData!F788)),"",OR(OSSTData!E788&lt;97,OSSTData!F788&lt;97),(OSSTData!E788+OSSTData!F788))</f>
        <v/>
      </c>
      <c r="B788" s="18" t="str">
        <f>_xlfn.IFS(OR(ISBLANK(OSSTData!B788),OSSTData!D788=2),"",OR(ISBLANK(OSSTData!G788),ISBLANK(OSSTData!H788)),"",OR(OSSTData!G788=97,OSSTData!H788=97),97,OR(OSSTData!G788&lt;97,OSSTData!H788&lt;97),(OSSTData!G788+OSSTData!H788))</f>
        <v/>
      </c>
      <c r="C788" s="18" t="str">
        <f>_xlfn.IFS(OR(ISBLANK(OSSTData!B788),OSSTData!D788=2),"",ISBLANK(A788),"",A788=97,97,A788=0,1,A788&lt;97,0)</f>
        <v/>
      </c>
      <c r="D788" s="18" t="str">
        <f>_xlfn.IFS(OR(ISBLANK(OSSTData!B788),OSSTData!D788=2),"",ISBLANK(A788),"",A788=97,97,A788&lt;10,0,A788&gt;=10,1)</f>
        <v/>
      </c>
      <c r="E788" s="18" t="str">
        <f>_xlfn.IFS(OR(ISBLANK(OSSTData!B788),OSSTData!D788=2),"",ISBLANK(A788),"",A788=97,97,A788&lt;20,0,A788&gt;=20,1)</f>
        <v/>
      </c>
      <c r="F788" s="18" t="str">
        <f>_xlfn.IFS(OR(ISBLANK(OSSTData!B788),OSSTData!D788=2),"",ISBLANK(A788),"",A788=97,97,AND(OSSTData!E788=0,OSSTData!F788&gt;0),1,AND(OSSTData!E788&gt;0,OSSTData!F788=0),1,AND(OSSTData!E788=0,OSSTData!F788=0),0,AND(OSSTData!E788&gt;0,OSSTData!F788&gt;0),0)</f>
        <v/>
      </c>
      <c r="G788" s="18" t="str">
        <f>IFERROR(_xlfn.IFS(OR(ISBLANK(OSSTData!B788),OSSTData!D788=2),"",OR(ISBLANK(OSSTData!E788),ISBLANK(OSSTData!F788),ISBLANK(OSSTData!G788),ISBLANK(OSSTData!H788)),"",OR(OSSTData!E788=97,OSSTData!F788=97,OSSTData!G788=97,OSSTData!H788=97),97,AND(OSSTData!E788=0,OSSTData!F788=0,OSSTData!G788=0,OSSTData!H788=0),1,OR(OSSTData!E788&gt;0,OSSTData!F788&gt;0),0),0)</f>
        <v/>
      </c>
      <c r="H788" s="18" t="str">
        <f>_xlfn.IFS(OR(ISBLANK(OSSTData!B788),OSSTData!D788=2),"",OR(ISBLANK(OSSTData!E788),ISBLANK(OSSTData!F788),ISBLANK(OSSTData!G788),ISBLANK(OSSTData!H788)),"",OR(OSSTData!E788=97,OSSTData!F788=97,OSSTData!G788=97,OSSTData!H788=97),97,AND(OSSTData!E788=0,OSSTData!F788=0,OSSTData!G788=0,OSSTData!H788=0),0,AND(OSSTData!E788=0,OSSTData!F788=0,OSSTData!G788=1,OSSTData!H788=1),0,AND(OSSTData!E788=0,OSSTData!F788=0,OSSTData!G788=0,OSSTData!H788=1),1,AND(OSSTData!E788=0,OSSTData!F788=0,OSSTData!G788=1,OSSTData!H788=0),1,AND(OSSTData!E788&gt;0,OSSTData!F788=0,OSSTData!G788=1,OSSTData!H788=0),1,AND(OSSTData!E788=0,OSSTData!F788&gt;0,OSSTData!G788=0,OSSTData!H788=1),1,AND(OSSTData!E788&gt;0,OSSTData!F788&gt;0),0)</f>
        <v/>
      </c>
      <c r="I788" s="18" t="str">
        <f>_xlfn.IFS(OR(ISBLANK(OSSTData!B788),OSSTData!D788=2),"",ISBLANK(OSSTData!N788),"",OSSTData!N788=97,97,OSSTData!N788=0,1,OSSTData!N788&gt;0,0)</f>
        <v/>
      </c>
      <c r="J788" s="18" t="str">
        <f>_xlfn.IFS(OR(ISBLANK(OSSTData!B788),OSSTData!D788=2),"",ISBLANK(OSSTData!O788),"",OSSTData!O788=97,97,OSSTData!O788=0,1,OSSTData!O788&gt;0,0)</f>
        <v/>
      </c>
      <c r="K788" s="18" t="str">
        <f>_xlfn.IFS(OR(ISBLANK(OSSTData!B788),(OSSTData!D788=2)),"",OR(ISBLANK(OSSTData!K788),ISBLANK(OSSTData!J788)),"",OR(OSSTData!K788=97,OSSTData!J788=97),97,AND(OSSTData!K788=0,OSSTData!J788=0),1,OR(OSSTData!K788=1,OSSTData!J788=1),0,AND(OSSTData!K788=1,OSSTData!J788=1),0)</f>
        <v/>
      </c>
      <c r="L788" s="18" t="str">
        <f t="shared" si="12"/>
        <v/>
      </c>
    </row>
    <row r="789" spans="1:12" x14ac:dyDescent="0.2">
      <c r="A789" s="18" t="str">
        <f>_xlfn.IFS(OR(ISBLANK(OSSTData!B789),OSSTData!D789=2),"",OR(OSSTData!E789=97,OSSTData!F789=97),97,OR(ISBLANK(OSSTData!E789),ISBLANK(OSSTData!F789)),"",OR(OSSTData!E789&lt;97,OSSTData!F789&lt;97),(OSSTData!E789+OSSTData!F789))</f>
        <v/>
      </c>
      <c r="B789" s="18" t="str">
        <f>_xlfn.IFS(OR(ISBLANK(OSSTData!B789),OSSTData!D789=2),"",OR(ISBLANK(OSSTData!G789),ISBLANK(OSSTData!H789)),"",OR(OSSTData!G789=97,OSSTData!H789=97),97,OR(OSSTData!G789&lt;97,OSSTData!H789&lt;97),(OSSTData!G789+OSSTData!H789))</f>
        <v/>
      </c>
      <c r="C789" s="18" t="str">
        <f>_xlfn.IFS(OR(ISBLANK(OSSTData!B789),OSSTData!D789=2),"",ISBLANK(A789),"",A789=97,97,A789=0,1,A789&lt;97,0)</f>
        <v/>
      </c>
      <c r="D789" s="18" t="str">
        <f>_xlfn.IFS(OR(ISBLANK(OSSTData!B789),OSSTData!D789=2),"",ISBLANK(A789),"",A789=97,97,A789&lt;10,0,A789&gt;=10,1)</f>
        <v/>
      </c>
      <c r="E789" s="18" t="str">
        <f>_xlfn.IFS(OR(ISBLANK(OSSTData!B789),OSSTData!D789=2),"",ISBLANK(A789),"",A789=97,97,A789&lt;20,0,A789&gt;=20,1)</f>
        <v/>
      </c>
      <c r="F789" s="18" t="str">
        <f>_xlfn.IFS(OR(ISBLANK(OSSTData!B789),OSSTData!D789=2),"",ISBLANK(A789),"",A789=97,97,AND(OSSTData!E789=0,OSSTData!F789&gt;0),1,AND(OSSTData!E789&gt;0,OSSTData!F789=0),1,AND(OSSTData!E789=0,OSSTData!F789=0),0,AND(OSSTData!E789&gt;0,OSSTData!F789&gt;0),0)</f>
        <v/>
      </c>
      <c r="G789" s="18" t="str">
        <f>IFERROR(_xlfn.IFS(OR(ISBLANK(OSSTData!B789),OSSTData!D789=2),"",OR(ISBLANK(OSSTData!E789),ISBLANK(OSSTData!F789),ISBLANK(OSSTData!G789),ISBLANK(OSSTData!H789)),"",OR(OSSTData!E789=97,OSSTData!F789=97,OSSTData!G789=97,OSSTData!H789=97),97,AND(OSSTData!E789=0,OSSTData!F789=0,OSSTData!G789=0,OSSTData!H789=0),1,OR(OSSTData!E789&gt;0,OSSTData!F789&gt;0),0),0)</f>
        <v/>
      </c>
      <c r="H789" s="18" t="str">
        <f>_xlfn.IFS(OR(ISBLANK(OSSTData!B789),OSSTData!D789=2),"",OR(ISBLANK(OSSTData!E789),ISBLANK(OSSTData!F789),ISBLANK(OSSTData!G789),ISBLANK(OSSTData!H789)),"",OR(OSSTData!E789=97,OSSTData!F789=97,OSSTData!G789=97,OSSTData!H789=97),97,AND(OSSTData!E789=0,OSSTData!F789=0,OSSTData!G789=0,OSSTData!H789=0),0,AND(OSSTData!E789=0,OSSTData!F789=0,OSSTData!G789=1,OSSTData!H789=1),0,AND(OSSTData!E789=0,OSSTData!F789=0,OSSTData!G789=0,OSSTData!H789=1),1,AND(OSSTData!E789=0,OSSTData!F789=0,OSSTData!G789=1,OSSTData!H789=0),1,AND(OSSTData!E789&gt;0,OSSTData!F789=0,OSSTData!G789=1,OSSTData!H789=0),1,AND(OSSTData!E789=0,OSSTData!F789&gt;0,OSSTData!G789=0,OSSTData!H789=1),1,AND(OSSTData!E789&gt;0,OSSTData!F789&gt;0),0)</f>
        <v/>
      </c>
      <c r="I789" s="18" t="str">
        <f>_xlfn.IFS(OR(ISBLANK(OSSTData!B789),OSSTData!D789=2),"",ISBLANK(OSSTData!N789),"",OSSTData!N789=97,97,OSSTData!N789=0,1,OSSTData!N789&gt;0,0)</f>
        <v/>
      </c>
      <c r="J789" s="18" t="str">
        <f>_xlfn.IFS(OR(ISBLANK(OSSTData!B789),OSSTData!D789=2),"",ISBLANK(OSSTData!O789),"",OSSTData!O789=97,97,OSSTData!O789=0,1,OSSTData!O789&gt;0,0)</f>
        <v/>
      </c>
      <c r="K789" s="18" t="str">
        <f>_xlfn.IFS(OR(ISBLANK(OSSTData!B789),(OSSTData!D789=2)),"",OR(ISBLANK(OSSTData!K789),ISBLANK(OSSTData!J789)),"",OR(OSSTData!K789=97,OSSTData!J789=97),97,AND(OSSTData!K789=0,OSSTData!J789=0),1,OR(OSSTData!K789=1,OSSTData!J789=1),0,AND(OSSTData!K789=1,OSSTData!J789=1),0)</f>
        <v/>
      </c>
      <c r="L789" s="18" t="str">
        <f t="shared" si="12"/>
        <v/>
      </c>
    </row>
    <row r="790" spans="1:12" x14ac:dyDescent="0.2">
      <c r="A790" s="18" t="str">
        <f>_xlfn.IFS(OR(ISBLANK(OSSTData!B790),OSSTData!D790=2),"",OR(OSSTData!E790=97,OSSTData!F790=97),97,OR(ISBLANK(OSSTData!E790),ISBLANK(OSSTData!F790)),"",OR(OSSTData!E790&lt;97,OSSTData!F790&lt;97),(OSSTData!E790+OSSTData!F790))</f>
        <v/>
      </c>
      <c r="B790" s="18" t="str">
        <f>_xlfn.IFS(OR(ISBLANK(OSSTData!B790),OSSTData!D790=2),"",OR(ISBLANK(OSSTData!G790),ISBLANK(OSSTData!H790)),"",OR(OSSTData!G790=97,OSSTData!H790=97),97,OR(OSSTData!G790&lt;97,OSSTData!H790&lt;97),(OSSTData!G790+OSSTData!H790))</f>
        <v/>
      </c>
      <c r="C790" s="18" t="str">
        <f>_xlfn.IFS(OR(ISBLANK(OSSTData!B790),OSSTData!D790=2),"",ISBLANK(A790),"",A790=97,97,A790=0,1,A790&lt;97,0)</f>
        <v/>
      </c>
      <c r="D790" s="18" t="str">
        <f>_xlfn.IFS(OR(ISBLANK(OSSTData!B790),OSSTData!D790=2),"",ISBLANK(A790),"",A790=97,97,A790&lt;10,0,A790&gt;=10,1)</f>
        <v/>
      </c>
      <c r="E790" s="18" t="str">
        <f>_xlfn.IFS(OR(ISBLANK(OSSTData!B790),OSSTData!D790=2),"",ISBLANK(A790),"",A790=97,97,A790&lt;20,0,A790&gt;=20,1)</f>
        <v/>
      </c>
      <c r="F790" s="18" t="str">
        <f>_xlfn.IFS(OR(ISBLANK(OSSTData!B790),OSSTData!D790=2),"",ISBLANK(A790),"",A790=97,97,AND(OSSTData!E790=0,OSSTData!F790&gt;0),1,AND(OSSTData!E790&gt;0,OSSTData!F790=0),1,AND(OSSTData!E790=0,OSSTData!F790=0),0,AND(OSSTData!E790&gt;0,OSSTData!F790&gt;0),0)</f>
        <v/>
      </c>
      <c r="G790" s="18" t="str">
        <f>IFERROR(_xlfn.IFS(OR(ISBLANK(OSSTData!B790),OSSTData!D790=2),"",OR(ISBLANK(OSSTData!E790),ISBLANK(OSSTData!F790),ISBLANK(OSSTData!G790),ISBLANK(OSSTData!H790)),"",OR(OSSTData!E790=97,OSSTData!F790=97,OSSTData!G790=97,OSSTData!H790=97),97,AND(OSSTData!E790=0,OSSTData!F790=0,OSSTData!G790=0,OSSTData!H790=0),1,OR(OSSTData!E790&gt;0,OSSTData!F790&gt;0),0),0)</f>
        <v/>
      </c>
      <c r="H790" s="18" t="str">
        <f>_xlfn.IFS(OR(ISBLANK(OSSTData!B790),OSSTData!D790=2),"",OR(ISBLANK(OSSTData!E790),ISBLANK(OSSTData!F790),ISBLANK(OSSTData!G790),ISBLANK(OSSTData!H790)),"",OR(OSSTData!E790=97,OSSTData!F790=97,OSSTData!G790=97,OSSTData!H790=97),97,AND(OSSTData!E790=0,OSSTData!F790=0,OSSTData!G790=0,OSSTData!H790=0),0,AND(OSSTData!E790=0,OSSTData!F790=0,OSSTData!G790=1,OSSTData!H790=1),0,AND(OSSTData!E790=0,OSSTData!F790=0,OSSTData!G790=0,OSSTData!H790=1),1,AND(OSSTData!E790=0,OSSTData!F790=0,OSSTData!G790=1,OSSTData!H790=0),1,AND(OSSTData!E790&gt;0,OSSTData!F790=0,OSSTData!G790=1,OSSTData!H790=0),1,AND(OSSTData!E790=0,OSSTData!F790&gt;0,OSSTData!G790=0,OSSTData!H790=1),1,AND(OSSTData!E790&gt;0,OSSTData!F790&gt;0),0)</f>
        <v/>
      </c>
      <c r="I790" s="18" t="str">
        <f>_xlfn.IFS(OR(ISBLANK(OSSTData!B790),OSSTData!D790=2),"",ISBLANK(OSSTData!N790),"",OSSTData!N790=97,97,OSSTData!N790=0,1,OSSTData!N790&gt;0,0)</f>
        <v/>
      </c>
      <c r="J790" s="18" t="str">
        <f>_xlfn.IFS(OR(ISBLANK(OSSTData!B790),OSSTData!D790=2),"",ISBLANK(OSSTData!O790),"",OSSTData!O790=97,97,OSSTData!O790=0,1,OSSTData!O790&gt;0,0)</f>
        <v/>
      </c>
      <c r="K790" s="18" t="str">
        <f>_xlfn.IFS(OR(ISBLANK(OSSTData!B790),(OSSTData!D790=2)),"",OR(ISBLANK(OSSTData!K790),ISBLANK(OSSTData!J790)),"",OR(OSSTData!K790=97,OSSTData!J790=97),97,AND(OSSTData!K790=0,OSSTData!J790=0),1,OR(OSSTData!K790=1,OSSTData!J790=1),0,AND(OSSTData!K790=1,OSSTData!J790=1),0)</f>
        <v/>
      </c>
      <c r="L790" s="18" t="str">
        <f t="shared" si="12"/>
        <v/>
      </c>
    </row>
    <row r="791" spans="1:12" x14ac:dyDescent="0.2">
      <c r="A791" s="18" t="str">
        <f>_xlfn.IFS(OR(ISBLANK(OSSTData!B791),OSSTData!D791=2),"",OR(OSSTData!E791=97,OSSTData!F791=97),97,OR(ISBLANK(OSSTData!E791),ISBLANK(OSSTData!F791)),"",OR(OSSTData!E791&lt;97,OSSTData!F791&lt;97),(OSSTData!E791+OSSTData!F791))</f>
        <v/>
      </c>
      <c r="B791" s="18" t="str">
        <f>_xlfn.IFS(OR(ISBLANK(OSSTData!B791),OSSTData!D791=2),"",OR(ISBLANK(OSSTData!G791),ISBLANK(OSSTData!H791)),"",OR(OSSTData!G791=97,OSSTData!H791=97),97,OR(OSSTData!G791&lt;97,OSSTData!H791&lt;97),(OSSTData!G791+OSSTData!H791))</f>
        <v/>
      </c>
      <c r="C791" s="18" t="str">
        <f>_xlfn.IFS(OR(ISBLANK(OSSTData!B791),OSSTData!D791=2),"",ISBLANK(A791),"",A791=97,97,A791=0,1,A791&lt;97,0)</f>
        <v/>
      </c>
      <c r="D791" s="18" t="str">
        <f>_xlfn.IFS(OR(ISBLANK(OSSTData!B791),OSSTData!D791=2),"",ISBLANK(A791),"",A791=97,97,A791&lt;10,0,A791&gt;=10,1)</f>
        <v/>
      </c>
      <c r="E791" s="18" t="str">
        <f>_xlfn.IFS(OR(ISBLANK(OSSTData!B791),OSSTData!D791=2),"",ISBLANK(A791),"",A791=97,97,A791&lt;20,0,A791&gt;=20,1)</f>
        <v/>
      </c>
      <c r="F791" s="18" t="str">
        <f>_xlfn.IFS(OR(ISBLANK(OSSTData!B791),OSSTData!D791=2),"",ISBLANK(A791),"",A791=97,97,AND(OSSTData!E791=0,OSSTData!F791&gt;0),1,AND(OSSTData!E791&gt;0,OSSTData!F791=0),1,AND(OSSTData!E791=0,OSSTData!F791=0),0,AND(OSSTData!E791&gt;0,OSSTData!F791&gt;0),0)</f>
        <v/>
      </c>
      <c r="G791" s="18" t="str">
        <f>IFERROR(_xlfn.IFS(OR(ISBLANK(OSSTData!B791),OSSTData!D791=2),"",OR(ISBLANK(OSSTData!E791),ISBLANK(OSSTData!F791),ISBLANK(OSSTData!G791),ISBLANK(OSSTData!H791)),"",OR(OSSTData!E791=97,OSSTData!F791=97,OSSTData!G791=97,OSSTData!H791=97),97,AND(OSSTData!E791=0,OSSTData!F791=0,OSSTData!G791=0,OSSTData!H791=0),1,OR(OSSTData!E791&gt;0,OSSTData!F791&gt;0),0),0)</f>
        <v/>
      </c>
      <c r="H791" s="18" t="str">
        <f>_xlfn.IFS(OR(ISBLANK(OSSTData!B791),OSSTData!D791=2),"",OR(ISBLANK(OSSTData!E791),ISBLANK(OSSTData!F791),ISBLANK(OSSTData!G791),ISBLANK(OSSTData!H791)),"",OR(OSSTData!E791=97,OSSTData!F791=97,OSSTData!G791=97,OSSTData!H791=97),97,AND(OSSTData!E791=0,OSSTData!F791=0,OSSTData!G791=0,OSSTData!H791=0),0,AND(OSSTData!E791=0,OSSTData!F791=0,OSSTData!G791=1,OSSTData!H791=1),0,AND(OSSTData!E791=0,OSSTData!F791=0,OSSTData!G791=0,OSSTData!H791=1),1,AND(OSSTData!E791=0,OSSTData!F791=0,OSSTData!G791=1,OSSTData!H791=0),1,AND(OSSTData!E791&gt;0,OSSTData!F791=0,OSSTData!G791=1,OSSTData!H791=0),1,AND(OSSTData!E791=0,OSSTData!F791&gt;0,OSSTData!G791=0,OSSTData!H791=1),1,AND(OSSTData!E791&gt;0,OSSTData!F791&gt;0),0)</f>
        <v/>
      </c>
      <c r="I791" s="18" t="str">
        <f>_xlfn.IFS(OR(ISBLANK(OSSTData!B791),OSSTData!D791=2),"",ISBLANK(OSSTData!N791),"",OSSTData!N791=97,97,OSSTData!N791=0,1,OSSTData!N791&gt;0,0)</f>
        <v/>
      </c>
      <c r="J791" s="18" t="str">
        <f>_xlfn.IFS(OR(ISBLANK(OSSTData!B791),OSSTData!D791=2),"",ISBLANK(OSSTData!O791),"",OSSTData!O791=97,97,OSSTData!O791=0,1,OSSTData!O791&gt;0,0)</f>
        <v/>
      </c>
      <c r="K791" s="18" t="str">
        <f>_xlfn.IFS(OR(ISBLANK(OSSTData!B791),(OSSTData!D791=2)),"",OR(ISBLANK(OSSTData!K791),ISBLANK(OSSTData!J791)),"",OR(OSSTData!K791=97,OSSTData!J791=97),97,AND(OSSTData!K791=0,OSSTData!J791=0),1,OR(OSSTData!K791=1,OSSTData!J791=1),0,AND(OSSTData!K791=1,OSSTData!J791=1),0)</f>
        <v/>
      </c>
      <c r="L791" s="18" t="str">
        <f t="shared" si="12"/>
        <v/>
      </c>
    </row>
    <row r="792" spans="1:12" x14ac:dyDescent="0.2">
      <c r="A792" s="18" t="str">
        <f>_xlfn.IFS(OR(ISBLANK(OSSTData!B792),OSSTData!D792=2),"",OR(OSSTData!E792=97,OSSTData!F792=97),97,OR(ISBLANK(OSSTData!E792),ISBLANK(OSSTData!F792)),"",OR(OSSTData!E792&lt;97,OSSTData!F792&lt;97),(OSSTData!E792+OSSTData!F792))</f>
        <v/>
      </c>
      <c r="B792" s="18" t="str">
        <f>_xlfn.IFS(OR(ISBLANK(OSSTData!B792),OSSTData!D792=2),"",OR(ISBLANK(OSSTData!G792),ISBLANK(OSSTData!H792)),"",OR(OSSTData!G792=97,OSSTData!H792=97),97,OR(OSSTData!G792&lt;97,OSSTData!H792&lt;97),(OSSTData!G792+OSSTData!H792))</f>
        <v/>
      </c>
      <c r="C792" s="18" t="str">
        <f>_xlfn.IFS(OR(ISBLANK(OSSTData!B792),OSSTData!D792=2),"",ISBLANK(A792),"",A792=97,97,A792=0,1,A792&lt;97,0)</f>
        <v/>
      </c>
      <c r="D792" s="18" t="str">
        <f>_xlfn.IFS(OR(ISBLANK(OSSTData!B792),OSSTData!D792=2),"",ISBLANK(A792),"",A792=97,97,A792&lt;10,0,A792&gt;=10,1)</f>
        <v/>
      </c>
      <c r="E792" s="18" t="str">
        <f>_xlfn.IFS(OR(ISBLANK(OSSTData!B792),OSSTData!D792=2),"",ISBLANK(A792),"",A792=97,97,A792&lt;20,0,A792&gt;=20,1)</f>
        <v/>
      </c>
      <c r="F792" s="18" t="str">
        <f>_xlfn.IFS(OR(ISBLANK(OSSTData!B792),OSSTData!D792=2),"",ISBLANK(A792),"",A792=97,97,AND(OSSTData!E792=0,OSSTData!F792&gt;0),1,AND(OSSTData!E792&gt;0,OSSTData!F792=0),1,AND(OSSTData!E792=0,OSSTData!F792=0),0,AND(OSSTData!E792&gt;0,OSSTData!F792&gt;0),0)</f>
        <v/>
      </c>
      <c r="G792" s="18" t="str">
        <f>IFERROR(_xlfn.IFS(OR(ISBLANK(OSSTData!B792),OSSTData!D792=2),"",OR(ISBLANK(OSSTData!E792),ISBLANK(OSSTData!F792),ISBLANK(OSSTData!G792),ISBLANK(OSSTData!H792)),"",OR(OSSTData!E792=97,OSSTData!F792=97,OSSTData!G792=97,OSSTData!H792=97),97,AND(OSSTData!E792=0,OSSTData!F792=0,OSSTData!G792=0,OSSTData!H792=0),1,OR(OSSTData!E792&gt;0,OSSTData!F792&gt;0),0),0)</f>
        <v/>
      </c>
      <c r="H792" s="18" t="str">
        <f>_xlfn.IFS(OR(ISBLANK(OSSTData!B792),OSSTData!D792=2),"",OR(ISBLANK(OSSTData!E792),ISBLANK(OSSTData!F792),ISBLANK(OSSTData!G792),ISBLANK(OSSTData!H792)),"",OR(OSSTData!E792=97,OSSTData!F792=97,OSSTData!G792=97,OSSTData!H792=97),97,AND(OSSTData!E792=0,OSSTData!F792=0,OSSTData!G792=0,OSSTData!H792=0),0,AND(OSSTData!E792=0,OSSTData!F792=0,OSSTData!G792=1,OSSTData!H792=1),0,AND(OSSTData!E792=0,OSSTData!F792=0,OSSTData!G792=0,OSSTData!H792=1),1,AND(OSSTData!E792=0,OSSTData!F792=0,OSSTData!G792=1,OSSTData!H792=0),1,AND(OSSTData!E792&gt;0,OSSTData!F792=0,OSSTData!G792=1,OSSTData!H792=0),1,AND(OSSTData!E792=0,OSSTData!F792&gt;0,OSSTData!G792=0,OSSTData!H792=1),1,AND(OSSTData!E792&gt;0,OSSTData!F792&gt;0),0)</f>
        <v/>
      </c>
      <c r="I792" s="18" t="str">
        <f>_xlfn.IFS(OR(ISBLANK(OSSTData!B792),OSSTData!D792=2),"",ISBLANK(OSSTData!N792),"",OSSTData!N792=97,97,OSSTData!N792=0,1,OSSTData!N792&gt;0,0)</f>
        <v/>
      </c>
      <c r="J792" s="18" t="str">
        <f>_xlfn.IFS(OR(ISBLANK(OSSTData!B792),OSSTData!D792=2),"",ISBLANK(OSSTData!O792),"",OSSTData!O792=97,97,OSSTData!O792=0,1,OSSTData!O792&gt;0,0)</f>
        <v/>
      </c>
      <c r="K792" s="18" t="str">
        <f>_xlfn.IFS(OR(ISBLANK(OSSTData!B792),(OSSTData!D792=2)),"",OR(ISBLANK(OSSTData!K792),ISBLANK(OSSTData!J792)),"",OR(OSSTData!K792=97,OSSTData!J792=97),97,AND(OSSTData!K792=0,OSSTData!J792=0),1,OR(OSSTData!K792=1,OSSTData!J792=1),0,AND(OSSTData!K792=1,OSSTData!J792=1),0)</f>
        <v/>
      </c>
      <c r="L792" s="18" t="str">
        <f t="shared" si="12"/>
        <v/>
      </c>
    </row>
    <row r="793" spans="1:12" x14ac:dyDescent="0.2">
      <c r="A793" s="18" t="str">
        <f>_xlfn.IFS(OR(ISBLANK(OSSTData!B793),OSSTData!D793=2),"",OR(OSSTData!E793=97,OSSTData!F793=97),97,OR(ISBLANK(OSSTData!E793),ISBLANK(OSSTData!F793)),"",OR(OSSTData!E793&lt;97,OSSTData!F793&lt;97),(OSSTData!E793+OSSTData!F793))</f>
        <v/>
      </c>
      <c r="B793" s="18" t="str">
        <f>_xlfn.IFS(OR(ISBLANK(OSSTData!B793),OSSTData!D793=2),"",OR(ISBLANK(OSSTData!G793),ISBLANK(OSSTData!H793)),"",OR(OSSTData!G793=97,OSSTData!H793=97),97,OR(OSSTData!G793&lt;97,OSSTData!H793&lt;97),(OSSTData!G793+OSSTData!H793))</f>
        <v/>
      </c>
      <c r="C793" s="18" t="str">
        <f>_xlfn.IFS(OR(ISBLANK(OSSTData!B793),OSSTData!D793=2),"",ISBLANK(A793),"",A793=97,97,A793=0,1,A793&lt;97,0)</f>
        <v/>
      </c>
      <c r="D793" s="18" t="str">
        <f>_xlfn.IFS(OR(ISBLANK(OSSTData!B793),OSSTData!D793=2),"",ISBLANK(A793),"",A793=97,97,A793&lt;10,0,A793&gt;=10,1)</f>
        <v/>
      </c>
      <c r="E793" s="18" t="str">
        <f>_xlfn.IFS(OR(ISBLANK(OSSTData!B793),OSSTData!D793=2),"",ISBLANK(A793),"",A793=97,97,A793&lt;20,0,A793&gt;=20,1)</f>
        <v/>
      </c>
      <c r="F793" s="18" t="str">
        <f>_xlfn.IFS(OR(ISBLANK(OSSTData!B793),OSSTData!D793=2),"",ISBLANK(A793),"",A793=97,97,AND(OSSTData!E793=0,OSSTData!F793&gt;0),1,AND(OSSTData!E793&gt;0,OSSTData!F793=0),1,AND(OSSTData!E793=0,OSSTData!F793=0),0,AND(OSSTData!E793&gt;0,OSSTData!F793&gt;0),0)</f>
        <v/>
      </c>
      <c r="G793" s="18" t="str">
        <f>IFERROR(_xlfn.IFS(OR(ISBLANK(OSSTData!B793),OSSTData!D793=2),"",OR(ISBLANK(OSSTData!E793),ISBLANK(OSSTData!F793),ISBLANK(OSSTData!G793),ISBLANK(OSSTData!H793)),"",OR(OSSTData!E793=97,OSSTData!F793=97,OSSTData!G793=97,OSSTData!H793=97),97,AND(OSSTData!E793=0,OSSTData!F793=0,OSSTData!G793=0,OSSTData!H793=0),1,OR(OSSTData!E793&gt;0,OSSTData!F793&gt;0),0),0)</f>
        <v/>
      </c>
      <c r="H793" s="18" t="str">
        <f>_xlfn.IFS(OR(ISBLANK(OSSTData!B793),OSSTData!D793=2),"",OR(ISBLANK(OSSTData!E793),ISBLANK(OSSTData!F793),ISBLANK(OSSTData!G793),ISBLANK(OSSTData!H793)),"",OR(OSSTData!E793=97,OSSTData!F793=97,OSSTData!G793=97,OSSTData!H793=97),97,AND(OSSTData!E793=0,OSSTData!F793=0,OSSTData!G793=0,OSSTData!H793=0),0,AND(OSSTData!E793=0,OSSTData!F793=0,OSSTData!G793=1,OSSTData!H793=1),0,AND(OSSTData!E793=0,OSSTData!F793=0,OSSTData!G793=0,OSSTData!H793=1),1,AND(OSSTData!E793=0,OSSTData!F793=0,OSSTData!G793=1,OSSTData!H793=0),1,AND(OSSTData!E793&gt;0,OSSTData!F793=0,OSSTData!G793=1,OSSTData!H793=0),1,AND(OSSTData!E793=0,OSSTData!F793&gt;0,OSSTData!G793=0,OSSTData!H793=1),1,AND(OSSTData!E793&gt;0,OSSTData!F793&gt;0),0)</f>
        <v/>
      </c>
      <c r="I793" s="18" t="str">
        <f>_xlfn.IFS(OR(ISBLANK(OSSTData!B793),OSSTData!D793=2),"",ISBLANK(OSSTData!N793),"",OSSTData!N793=97,97,OSSTData!N793=0,1,OSSTData!N793&gt;0,0)</f>
        <v/>
      </c>
      <c r="J793" s="18" t="str">
        <f>_xlfn.IFS(OR(ISBLANK(OSSTData!B793),OSSTData!D793=2),"",ISBLANK(OSSTData!O793),"",OSSTData!O793=97,97,OSSTData!O793=0,1,OSSTData!O793&gt;0,0)</f>
        <v/>
      </c>
      <c r="K793" s="18" t="str">
        <f>_xlfn.IFS(OR(ISBLANK(OSSTData!B793),(OSSTData!D793=2)),"",OR(ISBLANK(OSSTData!K793),ISBLANK(OSSTData!J793)),"",OR(OSSTData!K793=97,OSSTData!J793=97),97,AND(OSSTData!K793=0,OSSTData!J793=0),1,OR(OSSTData!K793=1,OSSTData!J793=1),0,AND(OSSTData!K793=1,OSSTData!J793=1),0)</f>
        <v/>
      </c>
      <c r="L793" s="18" t="str">
        <f t="shared" si="12"/>
        <v/>
      </c>
    </row>
    <row r="794" spans="1:12" x14ac:dyDescent="0.2">
      <c r="A794" s="18" t="str">
        <f>_xlfn.IFS(OR(ISBLANK(OSSTData!B794),OSSTData!D794=2),"",OR(OSSTData!E794=97,OSSTData!F794=97),97,OR(ISBLANK(OSSTData!E794),ISBLANK(OSSTData!F794)),"",OR(OSSTData!E794&lt;97,OSSTData!F794&lt;97),(OSSTData!E794+OSSTData!F794))</f>
        <v/>
      </c>
      <c r="B794" s="18" t="str">
        <f>_xlfn.IFS(OR(ISBLANK(OSSTData!B794),OSSTData!D794=2),"",OR(ISBLANK(OSSTData!G794),ISBLANK(OSSTData!H794)),"",OR(OSSTData!G794=97,OSSTData!H794=97),97,OR(OSSTData!G794&lt;97,OSSTData!H794&lt;97),(OSSTData!G794+OSSTData!H794))</f>
        <v/>
      </c>
      <c r="C794" s="18" t="str">
        <f>_xlfn.IFS(OR(ISBLANK(OSSTData!B794),OSSTData!D794=2),"",ISBLANK(A794),"",A794=97,97,A794=0,1,A794&lt;97,0)</f>
        <v/>
      </c>
      <c r="D794" s="18" t="str">
        <f>_xlfn.IFS(OR(ISBLANK(OSSTData!B794),OSSTData!D794=2),"",ISBLANK(A794),"",A794=97,97,A794&lt;10,0,A794&gt;=10,1)</f>
        <v/>
      </c>
      <c r="E794" s="18" t="str">
        <f>_xlfn.IFS(OR(ISBLANK(OSSTData!B794),OSSTData!D794=2),"",ISBLANK(A794),"",A794=97,97,A794&lt;20,0,A794&gt;=20,1)</f>
        <v/>
      </c>
      <c r="F794" s="18" t="str">
        <f>_xlfn.IFS(OR(ISBLANK(OSSTData!B794),OSSTData!D794=2),"",ISBLANK(A794),"",A794=97,97,AND(OSSTData!E794=0,OSSTData!F794&gt;0),1,AND(OSSTData!E794&gt;0,OSSTData!F794=0),1,AND(OSSTData!E794=0,OSSTData!F794=0),0,AND(OSSTData!E794&gt;0,OSSTData!F794&gt;0),0)</f>
        <v/>
      </c>
      <c r="G794" s="18" t="str">
        <f>IFERROR(_xlfn.IFS(OR(ISBLANK(OSSTData!B794),OSSTData!D794=2),"",OR(ISBLANK(OSSTData!E794),ISBLANK(OSSTData!F794),ISBLANK(OSSTData!G794),ISBLANK(OSSTData!H794)),"",OR(OSSTData!E794=97,OSSTData!F794=97,OSSTData!G794=97,OSSTData!H794=97),97,AND(OSSTData!E794=0,OSSTData!F794=0,OSSTData!G794=0,OSSTData!H794=0),1,OR(OSSTData!E794&gt;0,OSSTData!F794&gt;0),0),0)</f>
        <v/>
      </c>
      <c r="H794" s="18" t="str">
        <f>_xlfn.IFS(OR(ISBLANK(OSSTData!B794),OSSTData!D794=2),"",OR(ISBLANK(OSSTData!E794),ISBLANK(OSSTData!F794),ISBLANK(OSSTData!G794),ISBLANK(OSSTData!H794)),"",OR(OSSTData!E794=97,OSSTData!F794=97,OSSTData!G794=97,OSSTData!H794=97),97,AND(OSSTData!E794=0,OSSTData!F794=0,OSSTData!G794=0,OSSTData!H794=0),0,AND(OSSTData!E794=0,OSSTData!F794=0,OSSTData!G794=1,OSSTData!H794=1),0,AND(OSSTData!E794=0,OSSTData!F794=0,OSSTData!G794=0,OSSTData!H794=1),1,AND(OSSTData!E794=0,OSSTData!F794=0,OSSTData!G794=1,OSSTData!H794=0),1,AND(OSSTData!E794&gt;0,OSSTData!F794=0,OSSTData!G794=1,OSSTData!H794=0),1,AND(OSSTData!E794=0,OSSTData!F794&gt;0,OSSTData!G794=0,OSSTData!H794=1),1,AND(OSSTData!E794&gt;0,OSSTData!F794&gt;0),0)</f>
        <v/>
      </c>
      <c r="I794" s="18" t="str">
        <f>_xlfn.IFS(OR(ISBLANK(OSSTData!B794),OSSTData!D794=2),"",ISBLANK(OSSTData!N794),"",OSSTData!N794=97,97,OSSTData!N794=0,1,OSSTData!N794&gt;0,0)</f>
        <v/>
      </c>
      <c r="J794" s="18" t="str">
        <f>_xlfn.IFS(OR(ISBLANK(OSSTData!B794),OSSTData!D794=2),"",ISBLANK(OSSTData!O794),"",OSSTData!O794=97,97,OSSTData!O794=0,1,OSSTData!O794&gt;0,0)</f>
        <v/>
      </c>
      <c r="K794" s="18" t="str">
        <f>_xlfn.IFS(OR(ISBLANK(OSSTData!B794),(OSSTData!D794=2)),"",OR(ISBLANK(OSSTData!K794),ISBLANK(OSSTData!J794)),"",OR(OSSTData!K794=97,OSSTData!J794=97),97,AND(OSSTData!K794=0,OSSTData!J794=0),1,OR(OSSTData!K794=1,OSSTData!J794=1),0,AND(OSSTData!K794=1,OSSTData!J794=1),0)</f>
        <v/>
      </c>
      <c r="L794" s="18" t="str">
        <f t="shared" si="12"/>
        <v/>
      </c>
    </row>
    <row r="795" spans="1:12" x14ac:dyDescent="0.2">
      <c r="A795" s="18" t="str">
        <f>_xlfn.IFS(OR(ISBLANK(OSSTData!B795),OSSTData!D795=2),"",OR(OSSTData!E795=97,OSSTData!F795=97),97,OR(ISBLANK(OSSTData!E795),ISBLANK(OSSTData!F795)),"",OR(OSSTData!E795&lt;97,OSSTData!F795&lt;97),(OSSTData!E795+OSSTData!F795))</f>
        <v/>
      </c>
      <c r="B795" s="18" t="str">
        <f>_xlfn.IFS(OR(ISBLANK(OSSTData!B795),OSSTData!D795=2),"",OR(ISBLANK(OSSTData!G795),ISBLANK(OSSTData!H795)),"",OR(OSSTData!G795=97,OSSTData!H795=97),97,OR(OSSTData!G795&lt;97,OSSTData!H795&lt;97),(OSSTData!G795+OSSTData!H795))</f>
        <v/>
      </c>
      <c r="C795" s="18" t="str">
        <f>_xlfn.IFS(OR(ISBLANK(OSSTData!B795),OSSTData!D795=2),"",ISBLANK(A795),"",A795=97,97,A795=0,1,A795&lt;97,0)</f>
        <v/>
      </c>
      <c r="D795" s="18" t="str">
        <f>_xlfn.IFS(OR(ISBLANK(OSSTData!B795),OSSTData!D795=2),"",ISBLANK(A795),"",A795=97,97,A795&lt;10,0,A795&gt;=10,1)</f>
        <v/>
      </c>
      <c r="E795" s="18" t="str">
        <f>_xlfn.IFS(OR(ISBLANK(OSSTData!B795),OSSTData!D795=2),"",ISBLANK(A795),"",A795=97,97,A795&lt;20,0,A795&gt;=20,1)</f>
        <v/>
      </c>
      <c r="F795" s="18" t="str">
        <f>_xlfn.IFS(OR(ISBLANK(OSSTData!B795),OSSTData!D795=2),"",ISBLANK(A795),"",A795=97,97,AND(OSSTData!E795=0,OSSTData!F795&gt;0),1,AND(OSSTData!E795&gt;0,OSSTData!F795=0),1,AND(OSSTData!E795=0,OSSTData!F795=0),0,AND(OSSTData!E795&gt;0,OSSTData!F795&gt;0),0)</f>
        <v/>
      </c>
      <c r="G795" s="18" t="str">
        <f>IFERROR(_xlfn.IFS(OR(ISBLANK(OSSTData!B795),OSSTData!D795=2),"",OR(ISBLANK(OSSTData!E795),ISBLANK(OSSTData!F795),ISBLANK(OSSTData!G795),ISBLANK(OSSTData!H795)),"",OR(OSSTData!E795=97,OSSTData!F795=97,OSSTData!G795=97,OSSTData!H795=97),97,AND(OSSTData!E795=0,OSSTData!F795=0,OSSTData!G795=0,OSSTData!H795=0),1,OR(OSSTData!E795&gt;0,OSSTData!F795&gt;0),0),0)</f>
        <v/>
      </c>
      <c r="H795" s="18" t="str">
        <f>_xlfn.IFS(OR(ISBLANK(OSSTData!B795),OSSTData!D795=2),"",OR(ISBLANK(OSSTData!E795),ISBLANK(OSSTData!F795),ISBLANK(OSSTData!G795),ISBLANK(OSSTData!H795)),"",OR(OSSTData!E795=97,OSSTData!F795=97,OSSTData!G795=97,OSSTData!H795=97),97,AND(OSSTData!E795=0,OSSTData!F795=0,OSSTData!G795=0,OSSTData!H795=0),0,AND(OSSTData!E795=0,OSSTData!F795=0,OSSTData!G795=1,OSSTData!H795=1),0,AND(OSSTData!E795=0,OSSTData!F795=0,OSSTData!G795=0,OSSTData!H795=1),1,AND(OSSTData!E795=0,OSSTData!F795=0,OSSTData!G795=1,OSSTData!H795=0),1,AND(OSSTData!E795&gt;0,OSSTData!F795=0,OSSTData!G795=1,OSSTData!H795=0),1,AND(OSSTData!E795=0,OSSTData!F795&gt;0,OSSTData!G795=0,OSSTData!H795=1),1,AND(OSSTData!E795&gt;0,OSSTData!F795&gt;0),0)</f>
        <v/>
      </c>
      <c r="I795" s="18" t="str">
        <f>_xlfn.IFS(OR(ISBLANK(OSSTData!B795),OSSTData!D795=2),"",ISBLANK(OSSTData!N795),"",OSSTData!N795=97,97,OSSTData!N795=0,1,OSSTData!N795&gt;0,0)</f>
        <v/>
      </c>
      <c r="J795" s="18" t="str">
        <f>_xlfn.IFS(OR(ISBLANK(OSSTData!B795),OSSTData!D795=2),"",ISBLANK(OSSTData!O795),"",OSSTData!O795=97,97,OSSTData!O795=0,1,OSSTData!O795&gt;0,0)</f>
        <v/>
      </c>
      <c r="K795" s="18" t="str">
        <f>_xlfn.IFS(OR(ISBLANK(OSSTData!B795),(OSSTData!D795=2)),"",OR(ISBLANK(OSSTData!K795),ISBLANK(OSSTData!J795)),"",OR(OSSTData!K795=97,OSSTData!J795=97),97,AND(OSSTData!K795=0,OSSTData!J795=0),1,OR(OSSTData!K795=1,OSSTData!J795=1),0,AND(OSSTData!K795=1,OSSTData!J795=1),0)</f>
        <v/>
      </c>
      <c r="L795" s="18" t="str">
        <f t="shared" si="12"/>
        <v/>
      </c>
    </row>
    <row r="796" spans="1:12" x14ac:dyDescent="0.2">
      <c r="A796" s="18" t="str">
        <f>_xlfn.IFS(OR(ISBLANK(OSSTData!B796),OSSTData!D796=2),"",OR(OSSTData!E796=97,OSSTData!F796=97),97,OR(ISBLANK(OSSTData!E796),ISBLANK(OSSTData!F796)),"",OR(OSSTData!E796&lt;97,OSSTData!F796&lt;97),(OSSTData!E796+OSSTData!F796))</f>
        <v/>
      </c>
      <c r="B796" s="18" t="str">
        <f>_xlfn.IFS(OR(ISBLANK(OSSTData!B796),OSSTData!D796=2),"",OR(ISBLANK(OSSTData!G796),ISBLANK(OSSTData!H796)),"",OR(OSSTData!G796=97,OSSTData!H796=97),97,OR(OSSTData!G796&lt;97,OSSTData!H796&lt;97),(OSSTData!G796+OSSTData!H796))</f>
        <v/>
      </c>
      <c r="C796" s="18" t="str">
        <f>_xlfn.IFS(OR(ISBLANK(OSSTData!B796),OSSTData!D796=2),"",ISBLANK(A796),"",A796=97,97,A796=0,1,A796&lt;97,0)</f>
        <v/>
      </c>
      <c r="D796" s="18" t="str">
        <f>_xlfn.IFS(OR(ISBLANK(OSSTData!B796),OSSTData!D796=2),"",ISBLANK(A796),"",A796=97,97,A796&lt;10,0,A796&gt;=10,1)</f>
        <v/>
      </c>
      <c r="E796" s="18" t="str">
        <f>_xlfn.IFS(OR(ISBLANK(OSSTData!B796),OSSTData!D796=2),"",ISBLANK(A796),"",A796=97,97,A796&lt;20,0,A796&gt;=20,1)</f>
        <v/>
      </c>
      <c r="F796" s="18" t="str">
        <f>_xlfn.IFS(OR(ISBLANK(OSSTData!B796),OSSTData!D796=2),"",ISBLANK(A796),"",A796=97,97,AND(OSSTData!E796=0,OSSTData!F796&gt;0),1,AND(OSSTData!E796&gt;0,OSSTData!F796=0),1,AND(OSSTData!E796=0,OSSTData!F796=0),0,AND(OSSTData!E796&gt;0,OSSTData!F796&gt;0),0)</f>
        <v/>
      </c>
      <c r="G796" s="18" t="str">
        <f>IFERROR(_xlfn.IFS(OR(ISBLANK(OSSTData!B796),OSSTData!D796=2),"",OR(ISBLANK(OSSTData!E796),ISBLANK(OSSTData!F796),ISBLANK(OSSTData!G796),ISBLANK(OSSTData!H796)),"",OR(OSSTData!E796=97,OSSTData!F796=97,OSSTData!G796=97,OSSTData!H796=97),97,AND(OSSTData!E796=0,OSSTData!F796=0,OSSTData!G796=0,OSSTData!H796=0),1,OR(OSSTData!E796&gt;0,OSSTData!F796&gt;0),0),0)</f>
        <v/>
      </c>
      <c r="H796" s="18" t="str">
        <f>_xlfn.IFS(OR(ISBLANK(OSSTData!B796),OSSTData!D796=2),"",OR(ISBLANK(OSSTData!E796),ISBLANK(OSSTData!F796),ISBLANK(OSSTData!G796),ISBLANK(OSSTData!H796)),"",OR(OSSTData!E796=97,OSSTData!F796=97,OSSTData!G796=97,OSSTData!H796=97),97,AND(OSSTData!E796=0,OSSTData!F796=0,OSSTData!G796=0,OSSTData!H796=0),0,AND(OSSTData!E796=0,OSSTData!F796=0,OSSTData!G796=1,OSSTData!H796=1),0,AND(OSSTData!E796=0,OSSTData!F796=0,OSSTData!G796=0,OSSTData!H796=1),1,AND(OSSTData!E796=0,OSSTData!F796=0,OSSTData!G796=1,OSSTData!H796=0),1,AND(OSSTData!E796&gt;0,OSSTData!F796=0,OSSTData!G796=1,OSSTData!H796=0),1,AND(OSSTData!E796=0,OSSTData!F796&gt;0,OSSTData!G796=0,OSSTData!H796=1),1,AND(OSSTData!E796&gt;0,OSSTData!F796&gt;0),0)</f>
        <v/>
      </c>
      <c r="I796" s="18" t="str">
        <f>_xlfn.IFS(OR(ISBLANK(OSSTData!B796),OSSTData!D796=2),"",ISBLANK(OSSTData!N796),"",OSSTData!N796=97,97,OSSTData!N796=0,1,OSSTData!N796&gt;0,0)</f>
        <v/>
      </c>
      <c r="J796" s="18" t="str">
        <f>_xlfn.IFS(OR(ISBLANK(OSSTData!B796),OSSTData!D796=2),"",ISBLANK(OSSTData!O796),"",OSSTData!O796=97,97,OSSTData!O796=0,1,OSSTData!O796&gt;0,0)</f>
        <v/>
      </c>
      <c r="K796" s="18" t="str">
        <f>_xlfn.IFS(OR(ISBLANK(OSSTData!B796),(OSSTData!D796=2)),"",OR(ISBLANK(OSSTData!K796),ISBLANK(OSSTData!J796)),"",OR(OSSTData!K796=97,OSSTData!J796=97),97,AND(OSSTData!K796=0,OSSTData!J796=0),1,OR(OSSTData!K796=1,OSSTData!J796=1),0,AND(OSSTData!K796=1,OSSTData!J796=1),0)</f>
        <v/>
      </c>
      <c r="L796" s="18" t="str">
        <f t="shared" si="12"/>
        <v/>
      </c>
    </row>
    <row r="797" spans="1:12" x14ac:dyDescent="0.2">
      <c r="A797" s="18" t="str">
        <f>_xlfn.IFS(OR(ISBLANK(OSSTData!B797),OSSTData!D797=2),"",OR(OSSTData!E797=97,OSSTData!F797=97),97,OR(ISBLANK(OSSTData!E797),ISBLANK(OSSTData!F797)),"",OR(OSSTData!E797&lt;97,OSSTData!F797&lt;97),(OSSTData!E797+OSSTData!F797))</f>
        <v/>
      </c>
      <c r="B797" s="18" t="str">
        <f>_xlfn.IFS(OR(ISBLANK(OSSTData!B797),OSSTData!D797=2),"",OR(ISBLANK(OSSTData!G797),ISBLANK(OSSTData!H797)),"",OR(OSSTData!G797=97,OSSTData!H797=97),97,OR(OSSTData!G797&lt;97,OSSTData!H797&lt;97),(OSSTData!G797+OSSTData!H797))</f>
        <v/>
      </c>
      <c r="C797" s="18" t="str">
        <f>_xlfn.IFS(OR(ISBLANK(OSSTData!B797),OSSTData!D797=2),"",ISBLANK(A797),"",A797=97,97,A797=0,1,A797&lt;97,0)</f>
        <v/>
      </c>
      <c r="D797" s="18" t="str">
        <f>_xlfn.IFS(OR(ISBLANK(OSSTData!B797),OSSTData!D797=2),"",ISBLANK(A797),"",A797=97,97,A797&lt;10,0,A797&gt;=10,1)</f>
        <v/>
      </c>
      <c r="E797" s="18" t="str">
        <f>_xlfn.IFS(OR(ISBLANK(OSSTData!B797),OSSTData!D797=2),"",ISBLANK(A797),"",A797=97,97,A797&lt;20,0,A797&gt;=20,1)</f>
        <v/>
      </c>
      <c r="F797" s="18" t="str">
        <f>_xlfn.IFS(OR(ISBLANK(OSSTData!B797),OSSTData!D797=2),"",ISBLANK(A797),"",A797=97,97,AND(OSSTData!E797=0,OSSTData!F797&gt;0),1,AND(OSSTData!E797&gt;0,OSSTData!F797=0),1,AND(OSSTData!E797=0,OSSTData!F797=0),0,AND(OSSTData!E797&gt;0,OSSTData!F797&gt;0),0)</f>
        <v/>
      </c>
      <c r="G797" s="18" t="str">
        <f>IFERROR(_xlfn.IFS(OR(ISBLANK(OSSTData!B797),OSSTData!D797=2),"",OR(ISBLANK(OSSTData!E797),ISBLANK(OSSTData!F797),ISBLANK(OSSTData!G797),ISBLANK(OSSTData!H797)),"",OR(OSSTData!E797=97,OSSTData!F797=97,OSSTData!G797=97,OSSTData!H797=97),97,AND(OSSTData!E797=0,OSSTData!F797=0,OSSTData!G797=0,OSSTData!H797=0),1,OR(OSSTData!E797&gt;0,OSSTData!F797&gt;0),0),0)</f>
        <v/>
      </c>
      <c r="H797" s="18" t="str">
        <f>_xlfn.IFS(OR(ISBLANK(OSSTData!B797),OSSTData!D797=2),"",OR(ISBLANK(OSSTData!E797),ISBLANK(OSSTData!F797),ISBLANK(OSSTData!G797),ISBLANK(OSSTData!H797)),"",OR(OSSTData!E797=97,OSSTData!F797=97,OSSTData!G797=97,OSSTData!H797=97),97,AND(OSSTData!E797=0,OSSTData!F797=0,OSSTData!G797=0,OSSTData!H797=0),0,AND(OSSTData!E797=0,OSSTData!F797=0,OSSTData!G797=1,OSSTData!H797=1),0,AND(OSSTData!E797=0,OSSTData!F797=0,OSSTData!G797=0,OSSTData!H797=1),1,AND(OSSTData!E797=0,OSSTData!F797=0,OSSTData!G797=1,OSSTData!H797=0),1,AND(OSSTData!E797&gt;0,OSSTData!F797=0,OSSTData!G797=1,OSSTData!H797=0),1,AND(OSSTData!E797=0,OSSTData!F797&gt;0,OSSTData!G797=0,OSSTData!H797=1),1,AND(OSSTData!E797&gt;0,OSSTData!F797&gt;0),0)</f>
        <v/>
      </c>
      <c r="I797" s="18" t="str">
        <f>_xlfn.IFS(OR(ISBLANK(OSSTData!B797),OSSTData!D797=2),"",ISBLANK(OSSTData!N797),"",OSSTData!N797=97,97,OSSTData!N797=0,1,OSSTData!N797&gt;0,0)</f>
        <v/>
      </c>
      <c r="J797" s="18" t="str">
        <f>_xlfn.IFS(OR(ISBLANK(OSSTData!B797),OSSTData!D797=2),"",ISBLANK(OSSTData!O797),"",OSSTData!O797=97,97,OSSTData!O797=0,1,OSSTData!O797&gt;0,0)</f>
        <v/>
      </c>
      <c r="K797" s="18" t="str">
        <f>_xlfn.IFS(OR(ISBLANK(OSSTData!B797),(OSSTData!D797=2)),"",OR(ISBLANK(OSSTData!K797),ISBLANK(OSSTData!J797)),"",OR(OSSTData!K797=97,OSSTData!J797=97),97,AND(OSSTData!K797=0,OSSTData!J797=0),1,OR(OSSTData!K797=1,OSSTData!J797=1),0,AND(OSSTData!K797=1,OSSTData!J797=1),0)</f>
        <v/>
      </c>
      <c r="L797" s="18" t="str">
        <f t="shared" si="12"/>
        <v/>
      </c>
    </row>
    <row r="798" spans="1:12" x14ac:dyDescent="0.2">
      <c r="A798" s="18" t="str">
        <f>_xlfn.IFS(OR(ISBLANK(OSSTData!B798),OSSTData!D798=2),"",OR(OSSTData!E798=97,OSSTData!F798=97),97,OR(ISBLANK(OSSTData!E798),ISBLANK(OSSTData!F798)),"",OR(OSSTData!E798&lt;97,OSSTData!F798&lt;97),(OSSTData!E798+OSSTData!F798))</f>
        <v/>
      </c>
      <c r="B798" s="18" t="str">
        <f>_xlfn.IFS(OR(ISBLANK(OSSTData!B798),OSSTData!D798=2),"",OR(ISBLANK(OSSTData!G798),ISBLANK(OSSTData!H798)),"",OR(OSSTData!G798=97,OSSTData!H798=97),97,OR(OSSTData!G798&lt;97,OSSTData!H798&lt;97),(OSSTData!G798+OSSTData!H798))</f>
        <v/>
      </c>
      <c r="C798" s="18" t="str">
        <f>_xlfn.IFS(OR(ISBLANK(OSSTData!B798),OSSTData!D798=2),"",ISBLANK(A798),"",A798=97,97,A798=0,1,A798&lt;97,0)</f>
        <v/>
      </c>
      <c r="D798" s="18" t="str">
        <f>_xlfn.IFS(OR(ISBLANK(OSSTData!B798),OSSTData!D798=2),"",ISBLANK(A798),"",A798=97,97,A798&lt;10,0,A798&gt;=10,1)</f>
        <v/>
      </c>
      <c r="E798" s="18" t="str">
        <f>_xlfn.IFS(OR(ISBLANK(OSSTData!B798),OSSTData!D798=2),"",ISBLANK(A798),"",A798=97,97,A798&lt;20,0,A798&gt;=20,1)</f>
        <v/>
      </c>
      <c r="F798" s="18" t="str">
        <f>_xlfn.IFS(OR(ISBLANK(OSSTData!B798),OSSTData!D798=2),"",ISBLANK(A798),"",A798=97,97,AND(OSSTData!E798=0,OSSTData!F798&gt;0),1,AND(OSSTData!E798&gt;0,OSSTData!F798=0),1,AND(OSSTData!E798=0,OSSTData!F798=0),0,AND(OSSTData!E798&gt;0,OSSTData!F798&gt;0),0)</f>
        <v/>
      </c>
      <c r="G798" s="18" t="str">
        <f>IFERROR(_xlfn.IFS(OR(ISBLANK(OSSTData!B798),OSSTData!D798=2),"",OR(ISBLANK(OSSTData!E798),ISBLANK(OSSTData!F798),ISBLANK(OSSTData!G798),ISBLANK(OSSTData!H798)),"",OR(OSSTData!E798=97,OSSTData!F798=97,OSSTData!G798=97,OSSTData!H798=97),97,AND(OSSTData!E798=0,OSSTData!F798=0,OSSTData!G798=0,OSSTData!H798=0),1,OR(OSSTData!E798&gt;0,OSSTData!F798&gt;0),0),0)</f>
        <v/>
      </c>
      <c r="H798" s="18" t="str">
        <f>_xlfn.IFS(OR(ISBLANK(OSSTData!B798),OSSTData!D798=2),"",OR(ISBLANK(OSSTData!E798),ISBLANK(OSSTData!F798),ISBLANK(OSSTData!G798),ISBLANK(OSSTData!H798)),"",OR(OSSTData!E798=97,OSSTData!F798=97,OSSTData!G798=97,OSSTData!H798=97),97,AND(OSSTData!E798=0,OSSTData!F798=0,OSSTData!G798=0,OSSTData!H798=0),0,AND(OSSTData!E798=0,OSSTData!F798=0,OSSTData!G798=1,OSSTData!H798=1),0,AND(OSSTData!E798=0,OSSTData!F798=0,OSSTData!G798=0,OSSTData!H798=1),1,AND(OSSTData!E798=0,OSSTData!F798=0,OSSTData!G798=1,OSSTData!H798=0),1,AND(OSSTData!E798&gt;0,OSSTData!F798=0,OSSTData!G798=1,OSSTData!H798=0),1,AND(OSSTData!E798=0,OSSTData!F798&gt;0,OSSTData!G798=0,OSSTData!H798=1),1,AND(OSSTData!E798&gt;0,OSSTData!F798&gt;0),0)</f>
        <v/>
      </c>
      <c r="I798" s="18" t="str">
        <f>_xlfn.IFS(OR(ISBLANK(OSSTData!B798),OSSTData!D798=2),"",ISBLANK(OSSTData!N798),"",OSSTData!N798=97,97,OSSTData!N798=0,1,OSSTData!N798&gt;0,0)</f>
        <v/>
      </c>
      <c r="J798" s="18" t="str">
        <f>_xlfn.IFS(OR(ISBLANK(OSSTData!B798),OSSTData!D798=2),"",ISBLANK(OSSTData!O798),"",OSSTData!O798=97,97,OSSTData!O798=0,1,OSSTData!O798&gt;0,0)</f>
        <v/>
      </c>
      <c r="K798" s="18" t="str">
        <f>_xlfn.IFS(OR(ISBLANK(OSSTData!B798),(OSSTData!D798=2)),"",OR(ISBLANK(OSSTData!K798),ISBLANK(OSSTData!J798)),"",OR(OSSTData!K798=97,OSSTData!J798=97),97,AND(OSSTData!K798=0,OSSTData!J798=0),1,OR(OSSTData!K798=1,OSSTData!J798=1),0,AND(OSSTData!K798=1,OSSTData!J798=1),0)</f>
        <v/>
      </c>
      <c r="L798" s="18" t="str">
        <f t="shared" si="12"/>
        <v/>
      </c>
    </row>
    <row r="799" spans="1:12" x14ac:dyDescent="0.2">
      <c r="A799" s="18" t="str">
        <f>_xlfn.IFS(OR(ISBLANK(OSSTData!B799),OSSTData!D799=2),"",OR(OSSTData!E799=97,OSSTData!F799=97),97,OR(ISBLANK(OSSTData!E799),ISBLANK(OSSTData!F799)),"",OR(OSSTData!E799&lt;97,OSSTData!F799&lt;97),(OSSTData!E799+OSSTData!F799))</f>
        <v/>
      </c>
      <c r="B799" s="18" t="str">
        <f>_xlfn.IFS(OR(ISBLANK(OSSTData!B799),OSSTData!D799=2),"",OR(ISBLANK(OSSTData!G799),ISBLANK(OSSTData!H799)),"",OR(OSSTData!G799=97,OSSTData!H799=97),97,OR(OSSTData!G799&lt;97,OSSTData!H799&lt;97),(OSSTData!G799+OSSTData!H799))</f>
        <v/>
      </c>
      <c r="C799" s="18" t="str">
        <f>_xlfn.IFS(OR(ISBLANK(OSSTData!B799),OSSTData!D799=2),"",ISBLANK(A799),"",A799=97,97,A799=0,1,A799&lt;97,0)</f>
        <v/>
      </c>
      <c r="D799" s="18" t="str">
        <f>_xlfn.IFS(OR(ISBLANK(OSSTData!B799),OSSTData!D799=2),"",ISBLANK(A799),"",A799=97,97,A799&lt;10,0,A799&gt;=10,1)</f>
        <v/>
      </c>
      <c r="E799" s="18" t="str">
        <f>_xlfn.IFS(OR(ISBLANK(OSSTData!B799),OSSTData!D799=2),"",ISBLANK(A799),"",A799=97,97,A799&lt;20,0,A799&gt;=20,1)</f>
        <v/>
      </c>
      <c r="F799" s="18" t="str">
        <f>_xlfn.IFS(OR(ISBLANK(OSSTData!B799),OSSTData!D799=2),"",ISBLANK(A799),"",A799=97,97,AND(OSSTData!E799=0,OSSTData!F799&gt;0),1,AND(OSSTData!E799&gt;0,OSSTData!F799=0),1,AND(OSSTData!E799=0,OSSTData!F799=0),0,AND(OSSTData!E799&gt;0,OSSTData!F799&gt;0),0)</f>
        <v/>
      </c>
      <c r="G799" s="18" t="str">
        <f>IFERROR(_xlfn.IFS(OR(ISBLANK(OSSTData!B799),OSSTData!D799=2),"",OR(ISBLANK(OSSTData!E799),ISBLANK(OSSTData!F799),ISBLANK(OSSTData!G799),ISBLANK(OSSTData!H799)),"",OR(OSSTData!E799=97,OSSTData!F799=97,OSSTData!G799=97,OSSTData!H799=97),97,AND(OSSTData!E799=0,OSSTData!F799=0,OSSTData!G799=0,OSSTData!H799=0),1,OR(OSSTData!E799&gt;0,OSSTData!F799&gt;0),0),0)</f>
        <v/>
      </c>
      <c r="H799" s="18" t="str">
        <f>_xlfn.IFS(OR(ISBLANK(OSSTData!B799),OSSTData!D799=2),"",OR(ISBLANK(OSSTData!E799),ISBLANK(OSSTData!F799),ISBLANK(OSSTData!G799),ISBLANK(OSSTData!H799)),"",OR(OSSTData!E799=97,OSSTData!F799=97,OSSTData!G799=97,OSSTData!H799=97),97,AND(OSSTData!E799=0,OSSTData!F799=0,OSSTData!G799=0,OSSTData!H799=0),0,AND(OSSTData!E799=0,OSSTData!F799=0,OSSTData!G799=1,OSSTData!H799=1),0,AND(OSSTData!E799=0,OSSTData!F799=0,OSSTData!G799=0,OSSTData!H799=1),1,AND(OSSTData!E799=0,OSSTData!F799=0,OSSTData!G799=1,OSSTData!H799=0),1,AND(OSSTData!E799&gt;0,OSSTData!F799=0,OSSTData!G799=1,OSSTData!H799=0),1,AND(OSSTData!E799=0,OSSTData!F799&gt;0,OSSTData!G799=0,OSSTData!H799=1),1,AND(OSSTData!E799&gt;0,OSSTData!F799&gt;0),0)</f>
        <v/>
      </c>
      <c r="I799" s="18" t="str">
        <f>_xlfn.IFS(OR(ISBLANK(OSSTData!B799),OSSTData!D799=2),"",ISBLANK(OSSTData!N799),"",OSSTData!N799=97,97,OSSTData!N799=0,1,OSSTData!N799&gt;0,0)</f>
        <v/>
      </c>
      <c r="J799" s="18" t="str">
        <f>_xlfn.IFS(OR(ISBLANK(OSSTData!B799),OSSTData!D799=2),"",ISBLANK(OSSTData!O799),"",OSSTData!O799=97,97,OSSTData!O799=0,1,OSSTData!O799&gt;0,0)</f>
        <v/>
      </c>
      <c r="K799" s="18" t="str">
        <f>_xlfn.IFS(OR(ISBLANK(OSSTData!B799),(OSSTData!D799=2)),"",OR(ISBLANK(OSSTData!K799),ISBLANK(OSSTData!J799)),"",OR(OSSTData!K799=97,OSSTData!J799=97),97,AND(OSSTData!K799=0,OSSTData!J799=0),1,OR(OSSTData!K799=1,OSSTData!J799=1),0,AND(OSSTData!K799=1,OSSTData!J799=1),0)</f>
        <v/>
      </c>
      <c r="L799" s="18" t="str">
        <f t="shared" si="12"/>
        <v/>
      </c>
    </row>
    <row r="800" spans="1:12" x14ac:dyDescent="0.2">
      <c r="A800" s="18" t="str">
        <f>_xlfn.IFS(OR(ISBLANK(OSSTData!B800),OSSTData!D800=2),"",OR(OSSTData!E800=97,OSSTData!F800=97),97,OR(ISBLANK(OSSTData!E800),ISBLANK(OSSTData!F800)),"",OR(OSSTData!E800&lt;97,OSSTData!F800&lt;97),(OSSTData!E800+OSSTData!F800))</f>
        <v/>
      </c>
      <c r="B800" s="18" t="str">
        <f>_xlfn.IFS(OR(ISBLANK(OSSTData!B800),OSSTData!D800=2),"",OR(ISBLANK(OSSTData!G800),ISBLANK(OSSTData!H800)),"",OR(OSSTData!G800=97,OSSTData!H800=97),97,OR(OSSTData!G800&lt;97,OSSTData!H800&lt;97),(OSSTData!G800+OSSTData!H800))</f>
        <v/>
      </c>
      <c r="C800" s="18" t="str">
        <f>_xlfn.IFS(OR(ISBLANK(OSSTData!B800),OSSTData!D800=2),"",ISBLANK(A800),"",A800=97,97,A800=0,1,A800&lt;97,0)</f>
        <v/>
      </c>
      <c r="D800" s="18" t="str">
        <f>_xlfn.IFS(OR(ISBLANK(OSSTData!B800),OSSTData!D800=2),"",ISBLANK(A800),"",A800=97,97,A800&lt;10,0,A800&gt;=10,1)</f>
        <v/>
      </c>
      <c r="E800" s="18" t="str">
        <f>_xlfn.IFS(OR(ISBLANK(OSSTData!B800),OSSTData!D800=2),"",ISBLANK(A800),"",A800=97,97,A800&lt;20,0,A800&gt;=20,1)</f>
        <v/>
      </c>
      <c r="F800" s="18" t="str">
        <f>_xlfn.IFS(OR(ISBLANK(OSSTData!B800),OSSTData!D800=2),"",ISBLANK(A800),"",A800=97,97,AND(OSSTData!E800=0,OSSTData!F800&gt;0),1,AND(OSSTData!E800&gt;0,OSSTData!F800=0),1,AND(OSSTData!E800=0,OSSTData!F800=0),0,AND(OSSTData!E800&gt;0,OSSTData!F800&gt;0),0)</f>
        <v/>
      </c>
      <c r="G800" s="18" t="str">
        <f>IFERROR(_xlfn.IFS(OR(ISBLANK(OSSTData!B800),OSSTData!D800=2),"",OR(ISBLANK(OSSTData!E800),ISBLANK(OSSTData!F800),ISBLANK(OSSTData!G800),ISBLANK(OSSTData!H800)),"",OR(OSSTData!E800=97,OSSTData!F800=97,OSSTData!G800=97,OSSTData!H800=97),97,AND(OSSTData!E800=0,OSSTData!F800=0,OSSTData!G800=0,OSSTData!H800=0),1,OR(OSSTData!E800&gt;0,OSSTData!F800&gt;0),0),0)</f>
        <v/>
      </c>
      <c r="H800" s="18" t="str">
        <f>_xlfn.IFS(OR(ISBLANK(OSSTData!B800),OSSTData!D800=2),"",OR(ISBLANK(OSSTData!E800),ISBLANK(OSSTData!F800),ISBLANK(OSSTData!G800),ISBLANK(OSSTData!H800)),"",OR(OSSTData!E800=97,OSSTData!F800=97,OSSTData!G800=97,OSSTData!H800=97),97,AND(OSSTData!E800=0,OSSTData!F800=0,OSSTData!G800=0,OSSTData!H800=0),0,AND(OSSTData!E800=0,OSSTData!F800=0,OSSTData!G800=1,OSSTData!H800=1),0,AND(OSSTData!E800=0,OSSTData!F800=0,OSSTData!G800=0,OSSTData!H800=1),1,AND(OSSTData!E800=0,OSSTData!F800=0,OSSTData!G800=1,OSSTData!H800=0),1,AND(OSSTData!E800&gt;0,OSSTData!F800=0,OSSTData!G800=1,OSSTData!H800=0),1,AND(OSSTData!E800=0,OSSTData!F800&gt;0,OSSTData!G800=0,OSSTData!H800=1),1,AND(OSSTData!E800&gt;0,OSSTData!F800&gt;0),0)</f>
        <v/>
      </c>
      <c r="I800" s="18" t="str">
        <f>_xlfn.IFS(OR(ISBLANK(OSSTData!B800),OSSTData!D800=2),"",ISBLANK(OSSTData!N800),"",OSSTData!N800=97,97,OSSTData!N800=0,1,OSSTData!N800&gt;0,0)</f>
        <v/>
      </c>
      <c r="J800" s="18" t="str">
        <f>_xlfn.IFS(OR(ISBLANK(OSSTData!B800),OSSTData!D800=2),"",ISBLANK(OSSTData!O800),"",OSSTData!O800=97,97,OSSTData!O800=0,1,OSSTData!O800&gt;0,0)</f>
        <v/>
      </c>
      <c r="K800" s="18" t="str">
        <f>_xlfn.IFS(OR(ISBLANK(OSSTData!B800),(OSSTData!D800=2)),"",OR(ISBLANK(OSSTData!K800),ISBLANK(OSSTData!J800)),"",OR(OSSTData!K800=97,OSSTData!J800=97),97,AND(OSSTData!K800=0,OSSTData!J800=0),1,OR(OSSTData!K800=1,OSSTData!J800=1),0,AND(OSSTData!K800=1,OSSTData!J800=1),0)</f>
        <v/>
      </c>
      <c r="L800" s="18" t="str">
        <f t="shared" si="12"/>
        <v/>
      </c>
    </row>
    <row r="801" spans="1:12" x14ac:dyDescent="0.2">
      <c r="A801" s="18" t="str">
        <f>_xlfn.IFS(OR(ISBLANK(OSSTData!B801),OSSTData!D801=2),"",OR(OSSTData!E801=97,OSSTData!F801=97),97,OR(ISBLANK(OSSTData!E801),ISBLANK(OSSTData!F801)),"",OR(OSSTData!E801&lt;97,OSSTData!F801&lt;97),(OSSTData!E801+OSSTData!F801))</f>
        <v/>
      </c>
      <c r="B801" s="18" t="str">
        <f>_xlfn.IFS(OR(ISBLANK(OSSTData!B801),OSSTData!D801=2),"",OR(ISBLANK(OSSTData!G801),ISBLANK(OSSTData!H801)),"",OR(OSSTData!G801=97,OSSTData!H801=97),97,OR(OSSTData!G801&lt;97,OSSTData!H801&lt;97),(OSSTData!G801+OSSTData!H801))</f>
        <v/>
      </c>
      <c r="C801" s="18" t="str">
        <f>_xlfn.IFS(OR(ISBLANK(OSSTData!B801),OSSTData!D801=2),"",ISBLANK(A801),"",A801=97,97,A801=0,1,A801&lt;97,0)</f>
        <v/>
      </c>
      <c r="D801" s="18" t="str">
        <f>_xlfn.IFS(OR(ISBLANK(OSSTData!B801),OSSTData!D801=2),"",ISBLANK(A801),"",A801=97,97,A801&lt;10,0,A801&gt;=10,1)</f>
        <v/>
      </c>
      <c r="E801" s="18" t="str">
        <f>_xlfn.IFS(OR(ISBLANK(OSSTData!B801),OSSTData!D801=2),"",ISBLANK(A801),"",A801=97,97,A801&lt;20,0,A801&gt;=20,1)</f>
        <v/>
      </c>
      <c r="F801" s="18" t="str">
        <f>_xlfn.IFS(OR(ISBLANK(OSSTData!B801),OSSTData!D801=2),"",ISBLANK(A801),"",A801=97,97,AND(OSSTData!E801=0,OSSTData!F801&gt;0),1,AND(OSSTData!E801&gt;0,OSSTData!F801=0),1,AND(OSSTData!E801=0,OSSTData!F801=0),0,AND(OSSTData!E801&gt;0,OSSTData!F801&gt;0),0)</f>
        <v/>
      </c>
      <c r="G801" s="18" t="str">
        <f>IFERROR(_xlfn.IFS(OR(ISBLANK(OSSTData!B801),OSSTData!D801=2),"",OR(ISBLANK(OSSTData!E801),ISBLANK(OSSTData!F801),ISBLANK(OSSTData!G801),ISBLANK(OSSTData!H801)),"",OR(OSSTData!E801=97,OSSTData!F801=97,OSSTData!G801=97,OSSTData!H801=97),97,AND(OSSTData!E801=0,OSSTData!F801=0,OSSTData!G801=0,OSSTData!H801=0),1,OR(OSSTData!E801&gt;0,OSSTData!F801&gt;0),0),0)</f>
        <v/>
      </c>
      <c r="H801" s="18" t="str">
        <f>_xlfn.IFS(OR(ISBLANK(OSSTData!B801),OSSTData!D801=2),"",OR(ISBLANK(OSSTData!E801),ISBLANK(OSSTData!F801),ISBLANK(OSSTData!G801),ISBLANK(OSSTData!H801)),"",OR(OSSTData!E801=97,OSSTData!F801=97,OSSTData!G801=97,OSSTData!H801=97),97,AND(OSSTData!E801=0,OSSTData!F801=0,OSSTData!G801=0,OSSTData!H801=0),0,AND(OSSTData!E801=0,OSSTData!F801=0,OSSTData!G801=1,OSSTData!H801=1),0,AND(OSSTData!E801=0,OSSTData!F801=0,OSSTData!G801=0,OSSTData!H801=1),1,AND(OSSTData!E801=0,OSSTData!F801=0,OSSTData!G801=1,OSSTData!H801=0),1,AND(OSSTData!E801&gt;0,OSSTData!F801=0,OSSTData!G801=1,OSSTData!H801=0),1,AND(OSSTData!E801=0,OSSTData!F801&gt;0,OSSTData!G801=0,OSSTData!H801=1),1,AND(OSSTData!E801&gt;0,OSSTData!F801&gt;0),0)</f>
        <v/>
      </c>
      <c r="I801" s="18" t="str">
        <f>_xlfn.IFS(OR(ISBLANK(OSSTData!B801),OSSTData!D801=2),"",ISBLANK(OSSTData!N801),"",OSSTData!N801=97,97,OSSTData!N801=0,1,OSSTData!N801&gt;0,0)</f>
        <v/>
      </c>
      <c r="J801" s="18" t="str">
        <f>_xlfn.IFS(OR(ISBLANK(OSSTData!B801),OSSTData!D801=2),"",ISBLANK(OSSTData!O801),"",OSSTData!O801=97,97,OSSTData!O801=0,1,OSSTData!O801&gt;0,0)</f>
        <v/>
      </c>
      <c r="K801" s="18" t="str">
        <f>_xlfn.IFS(OR(ISBLANK(OSSTData!B801),(OSSTData!D801=2)),"",OR(ISBLANK(OSSTData!K801),ISBLANK(OSSTData!J801)),"",OR(OSSTData!K801=97,OSSTData!J801=97),97,AND(OSSTData!K801=0,OSSTData!J801=0),1,OR(OSSTData!K801=1,OSSTData!J801=1),0,AND(OSSTData!K801=1,OSSTData!J801=1),0)</f>
        <v/>
      </c>
      <c r="L801" s="18" t="str">
        <f t="shared" si="12"/>
        <v/>
      </c>
    </row>
    <row r="802" spans="1:12" x14ac:dyDescent="0.2">
      <c r="A802" s="18" t="str">
        <f>_xlfn.IFS(OR(ISBLANK(OSSTData!B802),OSSTData!D802=2),"",OR(OSSTData!E802=97,OSSTData!F802=97),97,OR(ISBLANK(OSSTData!E802),ISBLANK(OSSTData!F802)),"",OR(OSSTData!E802&lt;97,OSSTData!F802&lt;97),(OSSTData!E802+OSSTData!F802))</f>
        <v/>
      </c>
      <c r="B802" s="18" t="str">
        <f>_xlfn.IFS(OR(ISBLANK(OSSTData!B802),OSSTData!D802=2),"",OR(ISBLANK(OSSTData!G802),ISBLANK(OSSTData!H802)),"",OR(OSSTData!G802=97,OSSTData!H802=97),97,OR(OSSTData!G802&lt;97,OSSTData!H802&lt;97),(OSSTData!G802+OSSTData!H802))</f>
        <v/>
      </c>
      <c r="C802" s="18" t="str">
        <f>_xlfn.IFS(OR(ISBLANK(OSSTData!B802),OSSTData!D802=2),"",ISBLANK(A802),"",A802=97,97,A802=0,1,A802&lt;97,0)</f>
        <v/>
      </c>
      <c r="D802" s="18" t="str">
        <f>_xlfn.IFS(OR(ISBLANK(OSSTData!B802),OSSTData!D802=2),"",ISBLANK(A802),"",A802=97,97,A802&lt;10,0,A802&gt;=10,1)</f>
        <v/>
      </c>
      <c r="E802" s="18" t="str">
        <f>_xlfn.IFS(OR(ISBLANK(OSSTData!B802),OSSTData!D802=2),"",ISBLANK(A802),"",A802=97,97,A802&lt;20,0,A802&gt;=20,1)</f>
        <v/>
      </c>
      <c r="F802" s="18" t="str">
        <f>_xlfn.IFS(OR(ISBLANK(OSSTData!B802),OSSTData!D802=2),"",ISBLANK(A802),"",A802=97,97,AND(OSSTData!E802=0,OSSTData!F802&gt;0),1,AND(OSSTData!E802&gt;0,OSSTData!F802=0),1,AND(OSSTData!E802=0,OSSTData!F802=0),0,AND(OSSTData!E802&gt;0,OSSTData!F802&gt;0),0)</f>
        <v/>
      </c>
      <c r="G802" s="18" t="str">
        <f>IFERROR(_xlfn.IFS(OR(ISBLANK(OSSTData!B802),OSSTData!D802=2),"",OR(ISBLANK(OSSTData!E802),ISBLANK(OSSTData!F802),ISBLANK(OSSTData!G802),ISBLANK(OSSTData!H802)),"",OR(OSSTData!E802=97,OSSTData!F802=97,OSSTData!G802=97,OSSTData!H802=97),97,AND(OSSTData!E802=0,OSSTData!F802=0,OSSTData!G802=0,OSSTData!H802=0),1,OR(OSSTData!E802&gt;0,OSSTData!F802&gt;0),0),0)</f>
        <v/>
      </c>
      <c r="H802" s="18" t="str">
        <f>_xlfn.IFS(OR(ISBLANK(OSSTData!B802),OSSTData!D802=2),"",OR(ISBLANK(OSSTData!E802),ISBLANK(OSSTData!F802),ISBLANK(OSSTData!G802),ISBLANK(OSSTData!H802)),"",OR(OSSTData!E802=97,OSSTData!F802=97,OSSTData!G802=97,OSSTData!H802=97),97,AND(OSSTData!E802=0,OSSTData!F802=0,OSSTData!G802=0,OSSTData!H802=0),0,AND(OSSTData!E802=0,OSSTData!F802=0,OSSTData!G802=1,OSSTData!H802=1),0,AND(OSSTData!E802=0,OSSTData!F802=0,OSSTData!G802=0,OSSTData!H802=1),1,AND(OSSTData!E802=0,OSSTData!F802=0,OSSTData!G802=1,OSSTData!H802=0),1,AND(OSSTData!E802&gt;0,OSSTData!F802=0,OSSTData!G802=1,OSSTData!H802=0),1,AND(OSSTData!E802=0,OSSTData!F802&gt;0,OSSTData!G802=0,OSSTData!H802=1),1,AND(OSSTData!E802&gt;0,OSSTData!F802&gt;0),0)</f>
        <v/>
      </c>
      <c r="I802" s="18" t="str">
        <f>_xlfn.IFS(OR(ISBLANK(OSSTData!B802),OSSTData!D802=2),"",ISBLANK(OSSTData!N802),"",OSSTData!N802=97,97,OSSTData!N802=0,1,OSSTData!N802&gt;0,0)</f>
        <v/>
      </c>
      <c r="J802" s="18" t="str">
        <f>_xlfn.IFS(OR(ISBLANK(OSSTData!B802),OSSTData!D802=2),"",ISBLANK(OSSTData!O802),"",OSSTData!O802=97,97,OSSTData!O802=0,1,OSSTData!O802&gt;0,0)</f>
        <v/>
      </c>
      <c r="K802" s="18" t="str">
        <f>_xlfn.IFS(OR(ISBLANK(OSSTData!B802),(OSSTData!D802=2)),"",OR(ISBLANK(OSSTData!K802),ISBLANK(OSSTData!J802)),"",OR(OSSTData!K802=97,OSSTData!J802=97),97,AND(OSSTData!K802=0,OSSTData!J802=0),1,OR(OSSTData!K802=1,OSSTData!J802=1),0,AND(OSSTData!K802=1,OSSTData!J802=1),0)</f>
        <v/>
      </c>
      <c r="L802" s="18" t="str">
        <f t="shared" si="12"/>
        <v/>
      </c>
    </row>
    <row r="803" spans="1:12" x14ac:dyDescent="0.2">
      <c r="A803" s="18" t="str">
        <f>_xlfn.IFS(OR(ISBLANK(OSSTData!B803),OSSTData!D803=2),"",OR(OSSTData!E803=97,OSSTData!F803=97),97,OR(ISBLANK(OSSTData!E803),ISBLANK(OSSTData!F803)),"",OR(OSSTData!E803&lt;97,OSSTData!F803&lt;97),(OSSTData!E803+OSSTData!F803))</f>
        <v/>
      </c>
      <c r="B803" s="18" t="str">
        <f>_xlfn.IFS(OR(ISBLANK(OSSTData!B803),OSSTData!D803=2),"",OR(ISBLANK(OSSTData!G803),ISBLANK(OSSTData!H803)),"",OR(OSSTData!G803=97,OSSTData!H803=97),97,OR(OSSTData!G803&lt;97,OSSTData!H803&lt;97),(OSSTData!G803+OSSTData!H803))</f>
        <v/>
      </c>
      <c r="C803" s="18" t="str">
        <f>_xlfn.IFS(OR(ISBLANK(OSSTData!B803),OSSTData!D803=2),"",ISBLANK(A803),"",A803=97,97,A803=0,1,A803&lt;97,0)</f>
        <v/>
      </c>
      <c r="D803" s="18" t="str">
        <f>_xlfn.IFS(OR(ISBLANK(OSSTData!B803),OSSTData!D803=2),"",ISBLANK(A803),"",A803=97,97,A803&lt;10,0,A803&gt;=10,1)</f>
        <v/>
      </c>
      <c r="E803" s="18" t="str">
        <f>_xlfn.IFS(OR(ISBLANK(OSSTData!B803),OSSTData!D803=2),"",ISBLANK(A803),"",A803=97,97,A803&lt;20,0,A803&gt;=20,1)</f>
        <v/>
      </c>
      <c r="F803" s="18" t="str">
        <f>_xlfn.IFS(OR(ISBLANK(OSSTData!B803),OSSTData!D803=2),"",ISBLANK(A803),"",A803=97,97,AND(OSSTData!E803=0,OSSTData!F803&gt;0),1,AND(OSSTData!E803&gt;0,OSSTData!F803=0),1,AND(OSSTData!E803=0,OSSTData!F803=0),0,AND(OSSTData!E803&gt;0,OSSTData!F803&gt;0),0)</f>
        <v/>
      </c>
      <c r="G803" s="18" t="str">
        <f>IFERROR(_xlfn.IFS(OR(ISBLANK(OSSTData!B803),OSSTData!D803=2),"",OR(ISBLANK(OSSTData!E803),ISBLANK(OSSTData!F803),ISBLANK(OSSTData!G803),ISBLANK(OSSTData!H803)),"",OR(OSSTData!E803=97,OSSTData!F803=97,OSSTData!G803=97,OSSTData!H803=97),97,AND(OSSTData!E803=0,OSSTData!F803=0,OSSTData!G803=0,OSSTData!H803=0),1,OR(OSSTData!E803&gt;0,OSSTData!F803&gt;0),0),0)</f>
        <v/>
      </c>
      <c r="H803" s="18" t="str">
        <f>_xlfn.IFS(OR(ISBLANK(OSSTData!B803),OSSTData!D803=2),"",OR(ISBLANK(OSSTData!E803),ISBLANK(OSSTData!F803),ISBLANK(OSSTData!G803),ISBLANK(OSSTData!H803)),"",OR(OSSTData!E803=97,OSSTData!F803=97,OSSTData!G803=97,OSSTData!H803=97),97,AND(OSSTData!E803=0,OSSTData!F803=0,OSSTData!G803=0,OSSTData!H803=0),0,AND(OSSTData!E803=0,OSSTData!F803=0,OSSTData!G803=1,OSSTData!H803=1),0,AND(OSSTData!E803=0,OSSTData!F803=0,OSSTData!G803=0,OSSTData!H803=1),1,AND(OSSTData!E803=0,OSSTData!F803=0,OSSTData!G803=1,OSSTData!H803=0),1,AND(OSSTData!E803&gt;0,OSSTData!F803=0,OSSTData!G803=1,OSSTData!H803=0),1,AND(OSSTData!E803=0,OSSTData!F803&gt;0,OSSTData!G803=0,OSSTData!H803=1),1,AND(OSSTData!E803&gt;0,OSSTData!F803&gt;0),0)</f>
        <v/>
      </c>
      <c r="I803" s="18" t="str">
        <f>_xlfn.IFS(OR(ISBLANK(OSSTData!B803),OSSTData!D803=2),"",ISBLANK(OSSTData!N803),"",OSSTData!N803=97,97,OSSTData!N803=0,1,OSSTData!N803&gt;0,0)</f>
        <v/>
      </c>
      <c r="J803" s="18" t="str">
        <f>_xlfn.IFS(OR(ISBLANK(OSSTData!B803),OSSTData!D803=2),"",ISBLANK(OSSTData!O803),"",OSSTData!O803=97,97,OSSTData!O803=0,1,OSSTData!O803&gt;0,0)</f>
        <v/>
      </c>
      <c r="K803" s="18" t="str">
        <f>_xlfn.IFS(OR(ISBLANK(OSSTData!B803),(OSSTData!D803=2)),"",OR(ISBLANK(OSSTData!K803),ISBLANK(OSSTData!J803)),"",OR(OSSTData!K803=97,OSSTData!J803=97),97,AND(OSSTData!K803=0,OSSTData!J803=0),1,OR(OSSTData!K803=1,OSSTData!J803=1),0,AND(OSSTData!K803=1,OSSTData!J803=1),0)</f>
        <v/>
      </c>
      <c r="L803" s="18" t="str">
        <f t="shared" si="12"/>
        <v/>
      </c>
    </row>
    <row r="804" spans="1:12" x14ac:dyDescent="0.2">
      <c r="A804" s="18" t="str">
        <f>_xlfn.IFS(OR(ISBLANK(OSSTData!B804),OSSTData!D804=2),"",OR(OSSTData!E804=97,OSSTData!F804=97),97,OR(ISBLANK(OSSTData!E804),ISBLANK(OSSTData!F804)),"",OR(OSSTData!E804&lt;97,OSSTData!F804&lt;97),(OSSTData!E804+OSSTData!F804))</f>
        <v/>
      </c>
      <c r="B804" s="18" t="str">
        <f>_xlfn.IFS(OR(ISBLANK(OSSTData!B804),OSSTData!D804=2),"",OR(ISBLANK(OSSTData!G804),ISBLANK(OSSTData!H804)),"",OR(OSSTData!G804=97,OSSTData!H804=97),97,OR(OSSTData!G804&lt;97,OSSTData!H804&lt;97),(OSSTData!G804+OSSTData!H804))</f>
        <v/>
      </c>
      <c r="C804" s="18" t="str">
        <f>_xlfn.IFS(OR(ISBLANK(OSSTData!B804),OSSTData!D804=2),"",ISBLANK(A804),"",A804=97,97,A804=0,1,A804&lt;97,0)</f>
        <v/>
      </c>
      <c r="D804" s="18" t="str">
        <f>_xlfn.IFS(OR(ISBLANK(OSSTData!B804),OSSTData!D804=2),"",ISBLANK(A804),"",A804=97,97,A804&lt;10,0,A804&gt;=10,1)</f>
        <v/>
      </c>
      <c r="E804" s="18" t="str">
        <f>_xlfn.IFS(OR(ISBLANK(OSSTData!B804),OSSTData!D804=2),"",ISBLANK(A804),"",A804=97,97,A804&lt;20,0,A804&gt;=20,1)</f>
        <v/>
      </c>
      <c r="F804" s="18" t="str">
        <f>_xlfn.IFS(OR(ISBLANK(OSSTData!B804),OSSTData!D804=2),"",ISBLANK(A804),"",A804=97,97,AND(OSSTData!E804=0,OSSTData!F804&gt;0),1,AND(OSSTData!E804&gt;0,OSSTData!F804=0),1,AND(OSSTData!E804=0,OSSTData!F804=0),0,AND(OSSTData!E804&gt;0,OSSTData!F804&gt;0),0)</f>
        <v/>
      </c>
      <c r="G804" s="18" t="str">
        <f>IFERROR(_xlfn.IFS(OR(ISBLANK(OSSTData!B804),OSSTData!D804=2),"",OR(ISBLANK(OSSTData!E804),ISBLANK(OSSTData!F804),ISBLANK(OSSTData!G804),ISBLANK(OSSTData!H804)),"",OR(OSSTData!E804=97,OSSTData!F804=97,OSSTData!G804=97,OSSTData!H804=97),97,AND(OSSTData!E804=0,OSSTData!F804=0,OSSTData!G804=0,OSSTData!H804=0),1,OR(OSSTData!E804&gt;0,OSSTData!F804&gt;0),0),0)</f>
        <v/>
      </c>
      <c r="H804" s="18" t="str">
        <f>_xlfn.IFS(OR(ISBLANK(OSSTData!B804),OSSTData!D804=2),"",OR(ISBLANK(OSSTData!E804),ISBLANK(OSSTData!F804),ISBLANK(OSSTData!G804),ISBLANK(OSSTData!H804)),"",OR(OSSTData!E804=97,OSSTData!F804=97,OSSTData!G804=97,OSSTData!H804=97),97,AND(OSSTData!E804=0,OSSTData!F804=0,OSSTData!G804=0,OSSTData!H804=0),0,AND(OSSTData!E804=0,OSSTData!F804=0,OSSTData!G804=1,OSSTData!H804=1),0,AND(OSSTData!E804=0,OSSTData!F804=0,OSSTData!G804=0,OSSTData!H804=1),1,AND(OSSTData!E804=0,OSSTData!F804=0,OSSTData!G804=1,OSSTData!H804=0),1,AND(OSSTData!E804&gt;0,OSSTData!F804=0,OSSTData!G804=1,OSSTData!H804=0),1,AND(OSSTData!E804=0,OSSTData!F804&gt;0,OSSTData!G804=0,OSSTData!H804=1),1,AND(OSSTData!E804&gt;0,OSSTData!F804&gt;0),0)</f>
        <v/>
      </c>
      <c r="I804" s="18" t="str">
        <f>_xlfn.IFS(OR(ISBLANK(OSSTData!B804),OSSTData!D804=2),"",ISBLANK(OSSTData!N804),"",OSSTData!N804=97,97,OSSTData!N804=0,1,OSSTData!N804&gt;0,0)</f>
        <v/>
      </c>
      <c r="J804" s="18" t="str">
        <f>_xlfn.IFS(OR(ISBLANK(OSSTData!B804),OSSTData!D804=2),"",ISBLANK(OSSTData!O804),"",OSSTData!O804=97,97,OSSTData!O804=0,1,OSSTData!O804&gt;0,0)</f>
        <v/>
      </c>
      <c r="K804" s="18" t="str">
        <f>_xlfn.IFS(OR(ISBLANK(OSSTData!B804),(OSSTData!D804=2)),"",OR(ISBLANK(OSSTData!K804),ISBLANK(OSSTData!J804)),"",OR(OSSTData!K804=97,OSSTData!J804=97),97,AND(OSSTData!K804=0,OSSTData!J804=0),1,OR(OSSTData!K804=1,OSSTData!J804=1),0,AND(OSSTData!K804=1,OSSTData!J804=1),0)</f>
        <v/>
      </c>
      <c r="L804" s="18" t="str">
        <f t="shared" si="12"/>
        <v/>
      </c>
    </row>
    <row r="805" spans="1:12" x14ac:dyDescent="0.2">
      <c r="A805" s="18" t="str">
        <f>_xlfn.IFS(OR(ISBLANK(OSSTData!B805),OSSTData!D805=2),"",OR(OSSTData!E805=97,OSSTData!F805=97),97,OR(ISBLANK(OSSTData!E805),ISBLANK(OSSTData!F805)),"",OR(OSSTData!E805&lt;97,OSSTData!F805&lt;97),(OSSTData!E805+OSSTData!F805))</f>
        <v/>
      </c>
      <c r="B805" s="18" t="str">
        <f>_xlfn.IFS(OR(ISBLANK(OSSTData!B805),OSSTData!D805=2),"",OR(ISBLANK(OSSTData!G805),ISBLANK(OSSTData!H805)),"",OR(OSSTData!G805=97,OSSTData!H805=97),97,OR(OSSTData!G805&lt;97,OSSTData!H805&lt;97),(OSSTData!G805+OSSTData!H805))</f>
        <v/>
      </c>
      <c r="C805" s="18" t="str">
        <f>_xlfn.IFS(OR(ISBLANK(OSSTData!B805),OSSTData!D805=2),"",ISBLANK(A805),"",A805=97,97,A805=0,1,A805&lt;97,0)</f>
        <v/>
      </c>
      <c r="D805" s="18" t="str">
        <f>_xlfn.IFS(OR(ISBLANK(OSSTData!B805),OSSTData!D805=2),"",ISBLANK(A805),"",A805=97,97,A805&lt;10,0,A805&gt;=10,1)</f>
        <v/>
      </c>
      <c r="E805" s="18" t="str">
        <f>_xlfn.IFS(OR(ISBLANK(OSSTData!B805),OSSTData!D805=2),"",ISBLANK(A805),"",A805=97,97,A805&lt;20,0,A805&gt;=20,1)</f>
        <v/>
      </c>
      <c r="F805" s="18" t="str">
        <f>_xlfn.IFS(OR(ISBLANK(OSSTData!B805),OSSTData!D805=2),"",ISBLANK(A805),"",A805=97,97,AND(OSSTData!E805=0,OSSTData!F805&gt;0),1,AND(OSSTData!E805&gt;0,OSSTData!F805=0),1,AND(OSSTData!E805=0,OSSTData!F805=0),0,AND(OSSTData!E805&gt;0,OSSTData!F805&gt;0),0)</f>
        <v/>
      </c>
      <c r="G805" s="18" t="str">
        <f>IFERROR(_xlfn.IFS(OR(ISBLANK(OSSTData!B805),OSSTData!D805=2),"",OR(ISBLANK(OSSTData!E805),ISBLANK(OSSTData!F805),ISBLANK(OSSTData!G805),ISBLANK(OSSTData!H805)),"",OR(OSSTData!E805=97,OSSTData!F805=97,OSSTData!G805=97,OSSTData!H805=97),97,AND(OSSTData!E805=0,OSSTData!F805=0,OSSTData!G805=0,OSSTData!H805=0),1,OR(OSSTData!E805&gt;0,OSSTData!F805&gt;0),0),0)</f>
        <v/>
      </c>
      <c r="H805" s="18" t="str">
        <f>_xlfn.IFS(OR(ISBLANK(OSSTData!B805),OSSTData!D805=2),"",OR(ISBLANK(OSSTData!E805),ISBLANK(OSSTData!F805),ISBLANK(OSSTData!G805),ISBLANK(OSSTData!H805)),"",OR(OSSTData!E805=97,OSSTData!F805=97,OSSTData!G805=97,OSSTData!H805=97),97,AND(OSSTData!E805=0,OSSTData!F805=0,OSSTData!G805=0,OSSTData!H805=0),0,AND(OSSTData!E805=0,OSSTData!F805=0,OSSTData!G805=1,OSSTData!H805=1),0,AND(OSSTData!E805=0,OSSTData!F805=0,OSSTData!G805=0,OSSTData!H805=1),1,AND(OSSTData!E805=0,OSSTData!F805=0,OSSTData!G805=1,OSSTData!H805=0),1,AND(OSSTData!E805&gt;0,OSSTData!F805=0,OSSTData!G805=1,OSSTData!H805=0),1,AND(OSSTData!E805=0,OSSTData!F805&gt;0,OSSTData!G805=0,OSSTData!H805=1),1,AND(OSSTData!E805&gt;0,OSSTData!F805&gt;0),0)</f>
        <v/>
      </c>
      <c r="I805" s="18" t="str">
        <f>_xlfn.IFS(OR(ISBLANK(OSSTData!B805),OSSTData!D805=2),"",ISBLANK(OSSTData!N805),"",OSSTData!N805=97,97,OSSTData!N805=0,1,OSSTData!N805&gt;0,0)</f>
        <v/>
      </c>
      <c r="J805" s="18" t="str">
        <f>_xlfn.IFS(OR(ISBLANK(OSSTData!B805),OSSTData!D805=2),"",ISBLANK(OSSTData!O805),"",OSSTData!O805=97,97,OSSTData!O805=0,1,OSSTData!O805&gt;0,0)</f>
        <v/>
      </c>
      <c r="K805" s="18" t="str">
        <f>_xlfn.IFS(OR(ISBLANK(OSSTData!B805),(OSSTData!D805=2)),"",OR(ISBLANK(OSSTData!K805),ISBLANK(OSSTData!J805)),"",OR(OSSTData!K805=97,OSSTData!J805=97),97,AND(OSSTData!K805=0,OSSTData!J805=0),1,OR(OSSTData!K805=1,OSSTData!J805=1),0,AND(OSSTData!K805=1,OSSTData!J805=1),0)</f>
        <v/>
      </c>
      <c r="L805" s="18" t="str">
        <f t="shared" si="12"/>
        <v/>
      </c>
    </row>
    <row r="806" spans="1:12" x14ac:dyDescent="0.2">
      <c r="A806" s="18" t="str">
        <f>_xlfn.IFS(OR(ISBLANK(OSSTData!B806),OSSTData!D806=2),"",OR(OSSTData!E806=97,OSSTData!F806=97),97,OR(ISBLANK(OSSTData!E806),ISBLANK(OSSTData!F806)),"",OR(OSSTData!E806&lt;97,OSSTData!F806&lt;97),(OSSTData!E806+OSSTData!F806))</f>
        <v/>
      </c>
      <c r="B806" s="18" t="str">
        <f>_xlfn.IFS(OR(ISBLANK(OSSTData!B806),OSSTData!D806=2),"",OR(ISBLANK(OSSTData!G806),ISBLANK(OSSTData!H806)),"",OR(OSSTData!G806=97,OSSTData!H806=97),97,OR(OSSTData!G806&lt;97,OSSTData!H806&lt;97),(OSSTData!G806+OSSTData!H806))</f>
        <v/>
      </c>
      <c r="C806" s="18" t="str">
        <f>_xlfn.IFS(OR(ISBLANK(OSSTData!B806),OSSTData!D806=2),"",ISBLANK(A806),"",A806=97,97,A806=0,1,A806&lt;97,0)</f>
        <v/>
      </c>
      <c r="D806" s="18" t="str">
        <f>_xlfn.IFS(OR(ISBLANK(OSSTData!B806),OSSTData!D806=2),"",ISBLANK(A806),"",A806=97,97,A806&lt;10,0,A806&gt;=10,1)</f>
        <v/>
      </c>
      <c r="E806" s="18" t="str">
        <f>_xlfn.IFS(OR(ISBLANK(OSSTData!B806),OSSTData!D806=2),"",ISBLANK(A806),"",A806=97,97,A806&lt;20,0,A806&gt;=20,1)</f>
        <v/>
      </c>
      <c r="F806" s="18" t="str">
        <f>_xlfn.IFS(OR(ISBLANK(OSSTData!B806),OSSTData!D806=2),"",ISBLANK(A806),"",A806=97,97,AND(OSSTData!E806=0,OSSTData!F806&gt;0),1,AND(OSSTData!E806&gt;0,OSSTData!F806=0),1,AND(OSSTData!E806=0,OSSTData!F806=0),0,AND(OSSTData!E806&gt;0,OSSTData!F806&gt;0),0)</f>
        <v/>
      </c>
      <c r="G806" s="18" t="str">
        <f>IFERROR(_xlfn.IFS(OR(ISBLANK(OSSTData!B806),OSSTData!D806=2),"",OR(ISBLANK(OSSTData!E806),ISBLANK(OSSTData!F806),ISBLANK(OSSTData!G806),ISBLANK(OSSTData!H806)),"",OR(OSSTData!E806=97,OSSTData!F806=97,OSSTData!G806=97,OSSTData!H806=97),97,AND(OSSTData!E806=0,OSSTData!F806=0,OSSTData!G806=0,OSSTData!H806=0),1,OR(OSSTData!E806&gt;0,OSSTData!F806&gt;0),0),0)</f>
        <v/>
      </c>
      <c r="H806" s="18" t="str">
        <f>_xlfn.IFS(OR(ISBLANK(OSSTData!B806),OSSTData!D806=2),"",OR(ISBLANK(OSSTData!E806),ISBLANK(OSSTData!F806),ISBLANK(OSSTData!G806),ISBLANK(OSSTData!H806)),"",OR(OSSTData!E806=97,OSSTData!F806=97,OSSTData!G806=97,OSSTData!H806=97),97,AND(OSSTData!E806=0,OSSTData!F806=0,OSSTData!G806=0,OSSTData!H806=0),0,AND(OSSTData!E806=0,OSSTData!F806=0,OSSTData!G806=1,OSSTData!H806=1),0,AND(OSSTData!E806=0,OSSTData!F806=0,OSSTData!G806=0,OSSTData!H806=1),1,AND(OSSTData!E806=0,OSSTData!F806=0,OSSTData!G806=1,OSSTData!H806=0),1,AND(OSSTData!E806&gt;0,OSSTData!F806=0,OSSTData!G806=1,OSSTData!H806=0),1,AND(OSSTData!E806=0,OSSTData!F806&gt;0,OSSTData!G806=0,OSSTData!H806=1),1,AND(OSSTData!E806&gt;0,OSSTData!F806&gt;0),0)</f>
        <v/>
      </c>
      <c r="I806" s="18" t="str">
        <f>_xlfn.IFS(OR(ISBLANK(OSSTData!B806),OSSTData!D806=2),"",ISBLANK(OSSTData!N806),"",OSSTData!N806=97,97,OSSTData!N806=0,1,OSSTData!N806&gt;0,0)</f>
        <v/>
      </c>
      <c r="J806" s="18" t="str">
        <f>_xlfn.IFS(OR(ISBLANK(OSSTData!B806),OSSTData!D806=2),"",ISBLANK(OSSTData!O806),"",OSSTData!O806=97,97,OSSTData!O806=0,1,OSSTData!O806&gt;0,0)</f>
        <v/>
      </c>
      <c r="K806" s="18" t="str">
        <f>_xlfn.IFS(OR(ISBLANK(OSSTData!B806),(OSSTData!D806=2)),"",OR(ISBLANK(OSSTData!K806),ISBLANK(OSSTData!J806)),"",OR(OSSTData!K806=97,OSSTData!J806=97),97,AND(OSSTData!K806=0,OSSTData!J806=0),1,OR(OSSTData!K806=1,OSSTData!J806=1),0,AND(OSSTData!K806=1,OSSTData!J806=1),0)</f>
        <v/>
      </c>
      <c r="L806" s="18" t="str">
        <f t="shared" si="12"/>
        <v/>
      </c>
    </row>
    <row r="807" spans="1:12" x14ac:dyDescent="0.2">
      <c r="A807" s="18" t="str">
        <f>_xlfn.IFS(OR(ISBLANK(OSSTData!B807),OSSTData!D807=2),"",OR(OSSTData!E807=97,OSSTData!F807=97),97,OR(ISBLANK(OSSTData!E807),ISBLANK(OSSTData!F807)),"",OR(OSSTData!E807&lt;97,OSSTData!F807&lt;97),(OSSTData!E807+OSSTData!F807))</f>
        <v/>
      </c>
      <c r="B807" s="18" t="str">
        <f>_xlfn.IFS(OR(ISBLANK(OSSTData!B807),OSSTData!D807=2),"",OR(ISBLANK(OSSTData!G807),ISBLANK(OSSTData!H807)),"",OR(OSSTData!G807=97,OSSTData!H807=97),97,OR(OSSTData!G807&lt;97,OSSTData!H807&lt;97),(OSSTData!G807+OSSTData!H807))</f>
        <v/>
      </c>
      <c r="C807" s="18" t="str">
        <f>_xlfn.IFS(OR(ISBLANK(OSSTData!B807),OSSTData!D807=2),"",ISBLANK(A807),"",A807=97,97,A807=0,1,A807&lt;97,0)</f>
        <v/>
      </c>
      <c r="D807" s="18" t="str">
        <f>_xlfn.IFS(OR(ISBLANK(OSSTData!B807),OSSTData!D807=2),"",ISBLANK(A807),"",A807=97,97,A807&lt;10,0,A807&gt;=10,1)</f>
        <v/>
      </c>
      <c r="E807" s="18" t="str">
        <f>_xlfn.IFS(OR(ISBLANK(OSSTData!B807),OSSTData!D807=2),"",ISBLANK(A807),"",A807=97,97,A807&lt;20,0,A807&gt;=20,1)</f>
        <v/>
      </c>
      <c r="F807" s="18" t="str">
        <f>_xlfn.IFS(OR(ISBLANK(OSSTData!B807),OSSTData!D807=2),"",ISBLANK(A807),"",A807=97,97,AND(OSSTData!E807=0,OSSTData!F807&gt;0),1,AND(OSSTData!E807&gt;0,OSSTData!F807=0),1,AND(OSSTData!E807=0,OSSTData!F807=0),0,AND(OSSTData!E807&gt;0,OSSTData!F807&gt;0),0)</f>
        <v/>
      </c>
      <c r="G807" s="18" t="str">
        <f>IFERROR(_xlfn.IFS(OR(ISBLANK(OSSTData!B807),OSSTData!D807=2),"",OR(ISBLANK(OSSTData!E807),ISBLANK(OSSTData!F807),ISBLANK(OSSTData!G807),ISBLANK(OSSTData!H807)),"",OR(OSSTData!E807=97,OSSTData!F807=97,OSSTData!G807=97,OSSTData!H807=97),97,AND(OSSTData!E807=0,OSSTData!F807=0,OSSTData!G807=0,OSSTData!H807=0),1,OR(OSSTData!E807&gt;0,OSSTData!F807&gt;0),0),0)</f>
        <v/>
      </c>
      <c r="H807" s="18" t="str">
        <f>_xlfn.IFS(OR(ISBLANK(OSSTData!B807),OSSTData!D807=2),"",OR(ISBLANK(OSSTData!E807),ISBLANK(OSSTData!F807),ISBLANK(OSSTData!G807),ISBLANK(OSSTData!H807)),"",OR(OSSTData!E807=97,OSSTData!F807=97,OSSTData!G807=97,OSSTData!H807=97),97,AND(OSSTData!E807=0,OSSTData!F807=0,OSSTData!G807=0,OSSTData!H807=0),0,AND(OSSTData!E807=0,OSSTData!F807=0,OSSTData!G807=1,OSSTData!H807=1),0,AND(OSSTData!E807=0,OSSTData!F807=0,OSSTData!G807=0,OSSTData!H807=1),1,AND(OSSTData!E807=0,OSSTData!F807=0,OSSTData!G807=1,OSSTData!H807=0),1,AND(OSSTData!E807&gt;0,OSSTData!F807=0,OSSTData!G807=1,OSSTData!H807=0),1,AND(OSSTData!E807=0,OSSTData!F807&gt;0,OSSTData!G807=0,OSSTData!H807=1),1,AND(OSSTData!E807&gt;0,OSSTData!F807&gt;0),0)</f>
        <v/>
      </c>
      <c r="I807" s="18" t="str">
        <f>_xlfn.IFS(OR(ISBLANK(OSSTData!B807),OSSTData!D807=2),"",ISBLANK(OSSTData!N807),"",OSSTData!N807=97,97,OSSTData!N807=0,1,OSSTData!N807&gt;0,0)</f>
        <v/>
      </c>
      <c r="J807" s="18" t="str">
        <f>_xlfn.IFS(OR(ISBLANK(OSSTData!B807),OSSTData!D807=2),"",ISBLANK(OSSTData!O807),"",OSSTData!O807=97,97,OSSTData!O807=0,1,OSSTData!O807&gt;0,0)</f>
        <v/>
      </c>
      <c r="K807" s="18" t="str">
        <f>_xlfn.IFS(OR(ISBLANK(OSSTData!B807),(OSSTData!D807=2)),"",OR(ISBLANK(OSSTData!K807),ISBLANK(OSSTData!J807)),"",OR(OSSTData!K807=97,OSSTData!J807=97),97,AND(OSSTData!K807=0,OSSTData!J807=0),1,OR(OSSTData!K807=1,OSSTData!J807=1),0,AND(OSSTData!K807=1,OSSTData!J807=1),0)</f>
        <v/>
      </c>
      <c r="L807" s="18" t="str">
        <f t="shared" si="12"/>
        <v/>
      </c>
    </row>
    <row r="808" spans="1:12" x14ac:dyDescent="0.2">
      <c r="A808" s="18" t="str">
        <f>_xlfn.IFS(OR(ISBLANK(OSSTData!B808),OSSTData!D808=2),"",OR(OSSTData!E808=97,OSSTData!F808=97),97,OR(ISBLANK(OSSTData!E808),ISBLANK(OSSTData!F808)),"",OR(OSSTData!E808&lt;97,OSSTData!F808&lt;97),(OSSTData!E808+OSSTData!F808))</f>
        <v/>
      </c>
      <c r="B808" s="18" t="str">
        <f>_xlfn.IFS(OR(ISBLANK(OSSTData!B808),OSSTData!D808=2),"",OR(ISBLANK(OSSTData!G808),ISBLANK(OSSTData!H808)),"",OR(OSSTData!G808=97,OSSTData!H808=97),97,OR(OSSTData!G808&lt;97,OSSTData!H808&lt;97),(OSSTData!G808+OSSTData!H808))</f>
        <v/>
      </c>
      <c r="C808" s="18" t="str">
        <f>_xlfn.IFS(OR(ISBLANK(OSSTData!B808),OSSTData!D808=2),"",ISBLANK(A808),"",A808=97,97,A808=0,1,A808&lt;97,0)</f>
        <v/>
      </c>
      <c r="D808" s="18" t="str">
        <f>_xlfn.IFS(OR(ISBLANK(OSSTData!B808),OSSTData!D808=2),"",ISBLANK(A808),"",A808=97,97,A808&lt;10,0,A808&gt;=10,1)</f>
        <v/>
      </c>
      <c r="E808" s="18" t="str">
        <f>_xlfn.IFS(OR(ISBLANK(OSSTData!B808),OSSTData!D808=2),"",ISBLANK(A808),"",A808=97,97,A808&lt;20,0,A808&gt;=20,1)</f>
        <v/>
      </c>
      <c r="F808" s="18" t="str">
        <f>_xlfn.IFS(OR(ISBLANK(OSSTData!B808),OSSTData!D808=2),"",ISBLANK(A808),"",A808=97,97,AND(OSSTData!E808=0,OSSTData!F808&gt;0),1,AND(OSSTData!E808&gt;0,OSSTData!F808=0),1,AND(OSSTData!E808=0,OSSTData!F808=0),0,AND(OSSTData!E808&gt;0,OSSTData!F808&gt;0),0)</f>
        <v/>
      </c>
      <c r="G808" s="18" t="str">
        <f>IFERROR(_xlfn.IFS(OR(ISBLANK(OSSTData!B808),OSSTData!D808=2),"",OR(ISBLANK(OSSTData!E808),ISBLANK(OSSTData!F808),ISBLANK(OSSTData!G808),ISBLANK(OSSTData!H808)),"",OR(OSSTData!E808=97,OSSTData!F808=97,OSSTData!G808=97,OSSTData!H808=97),97,AND(OSSTData!E808=0,OSSTData!F808=0,OSSTData!G808=0,OSSTData!H808=0),1,OR(OSSTData!E808&gt;0,OSSTData!F808&gt;0),0),0)</f>
        <v/>
      </c>
      <c r="H808" s="18" t="str">
        <f>_xlfn.IFS(OR(ISBLANK(OSSTData!B808),OSSTData!D808=2),"",OR(ISBLANK(OSSTData!E808),ISBLANK(OSSTData!F808),ISBLANK(OSSTData!G808),ISBLANK(OSSTData!H808)),"",OR(OSSTData!E808=97,OSSTData!F808=97,OSSTData!G808=97,OSSTData!H808=97),97,AND(OSSTData!E808=0,OSSTData!F808=0,OSSTData!G808=0,OSSTData!H808=0),0,AND(OSSTData!E808=0,OSSTData!F808=0,OSSTData!G808=1,OSSTData!H808=1),0,AND(OSSTData!E808=0,OSSTData!F808=0,OSSTData!G808=0,OSSTData!H808=1),1,AND(OSSTData!E808=0,OSSTData!F808=0,OSSTData!G808=1,OSSTData!H808=0),1,AND(OSSTData!E808&gt;0,OSSTData!F808=0,OSSTData!G808=1,OSSTData!H808=0),1,AND(OSSTData!E808=0,OSSTData!F808&gt;0,OSSTData!G808=0,OSSTData!H808=1),1,AND(OSSTData!E808&gt;0,OSSTData!F808&gt;0),0)</f>
        <v/>
      </c>
      <c r="I808" s="18" t="str">
        <f>_xlfn.IFS(OR(ISBLANK(OSSTData!B808),OSSTData!D808=2),"",ISBLANK(OSSTData!N808),"",OSSTData!N808=97,97,OSSTData!N808=0,1,OSSTData!N808&gt;0,0)</f>
        <v/>
      </c>
      <c r="J808" s="18" t="str">
        <f>_xlfn.IFS(OR(ISBLANK(OSSTData!B808),OSSTData!D808=2),"",ISBLANK(OSSTData!O808),"",OSSTData!O808=97,97,OSSTData!O808=0,1,OSSTData!O808&gt;0,0)</f>
        <v/>
      </c>
      <c r="K808" s="18" t="str">
        <f>_xlfn.IFS(OR(ISBLANK(OSSTData!B808),(OSSTData!D808=2)),"",OR(ISBLANK(OSSTData!K808),ISBLANK(OSSTData!J808)),"",OR(OSSTData!K808=97,OSSTData!J808=97),97,AND(OSSTData!K808=0,OSSTData!J808=0),1,OR(OSSTData!K808=1,OSSTData!J808=1),0,AND(OSSTData!K808=1,OSSTData!J808=1),0)</f>
        <v/>
      </c>
      <c r="L808" s="18" t="str">
        <f t="shared" si="12"/>
        <v/>
      </c>
    </row>
    <row r="809" spans="1:12" x14ac:dyDescent="0.2">
      <c r="A809" s="18" t="str">
        <f>_xlfn.IFS(OR(ISBLANK(OSSTData!B809),OSSTData!D809=2),"",OR(OSSTData!E809=97,OSSTData!F809=97),97,OR(ISBLANK(OSSTData!E809),ISBLANK(OSSTData!F809)),"",OR(OSSTData!E809&lt;97,OSSTData!F809&lt;97),(OSSTData!E809+OSSTData!F809))</f>
        <v/>
      </c>
      <c r="B809" s="18" t="str">
        <f>_xlfn.IFS(OR(ISBLANK(OSSTData!B809),OSSTData!D809=2),"",OR(ISBLANK(OSSTData!G809),ISBLANK(OSSTData!H809)),"",OR(OSSTData!G809=97,OSSTData!H809=97),97,OR(OSSTData!G809&lt;97,OSSTData!H809&lt;97),(OSSTData!G809+OSSTData!H809))</f>
        <v/>
      </c>
      <c r="C809" s="18" t="str">
        <f>_xlfn.IFS(OR(ISBLANK(OSSTData!B809),OSSTData!D809=2),"",ISBLANK(A809),"",A809=97,97,A809=0,1,A809&lt;97,0)</f>
        <v/>
      </c>
      <c r="D809" s="18" t="str">
        <f>_xlfn.IFS(OR(ISBLANK(OSSTData!B809),OSSTData!D809=2),"",ISBLANK(A809),"",A809=97,97,A809&lt;10,0,A809&gt;=10,1)</f>
        <v/>
      </c>
      <c r="E809" s="18" t="str">
        <f>_xlfn.IFS(OR(ISBLANK(OSSTData!B809),OSSTData!D809=2),"",ISBLANK(A809),"",A809=97,97,A809&lt;20,0,A809&gt;=20,1)</f>
        <v/>
      </c>
      <c r="F809" s="18" t="str">
        <f>_xlfn.IFS(OR(ISBLANK(OSSTData!B809),OSSTData!D809=2),"",ISBLANK(A809),"",A809=97,97,AND(OSSTData!E809=0,OSSTData!F809&gt;0),1,AND(OSSTData!E809&gt;0,OSSTData!F809=0),1,AND(OSSTData!E809=0,OSSTData!F809=0),0,AND(OSSTData!E809&gt;0,OSSTData!F809&gt;0),0)</f>
        <v/>
      </c>
      <c r="G809" s="18" t="str">
        <f>IFERROR(_xlfn.IFS(OR(ISBLANK(OSSTData!B809),OSSTData!D809=2),"",OR(ISBLANK(OSSTData!E809),ISBLANK(OSSTData!F809),ISBLANK(OSSTData!G809),ISBLANK(OSSTData!H809)),"",OR(OSSTData!E809=97,OSSTData!F809=97,OSSTData!G809=97,OSSTData!H809=97),97,AND(OSSTData!E809=0,OSSTData!F809=0,OSSTData!G809=0,OSSTData!H809=0),1,OR(OSSTData!E809&gt;0,OSSTData!F809&gt;0),0),0)</f>
        <v/>
      </c>
      <c r="H809" s="18" t="str">
        <f>_xlfn.IFS(OR(ISBLANK(OSSTData!B809),OSSTData!D809=2),"",OR(ISBLANK(OSSTData!E809),ISBLANK(OSSTData!F809),ISBLANK(OSSTData!G809),ISBLANK(OSSTData!H809)),"",OR(OSSTData!E809=97,OSSTData!F809=97,OSSTData!G809=97,OSSTData!H809=97),97,AND(OSSTData!E809=0,OSSTData!F809=0,OSSTData!G809=0,OSSTData!H809=0),0,AND(OSSTData!E809=0,OSSTData!F809=0,OSSTData!G809=1,OSSTData!H809=1),0,AND(OSSTData!E809=0,OSSTData!F809=0,OSSTData!G809=0,OSSTData!H809=1),1,AND(OSSTData!E809=0,OSSTData!F809=0,OSSTData!G809=1,OSSTData!H809=0),1,AND(OSSTData!E809&gt;0,OSSTData!F809=0,OSSTData!G809=1,OSSTData!H809=0),1,AND(OSSTData!E809=0,OSSTData!F809&gt;0,OSSTData!G809=0,OSSTData!H809=1),1,AND(OSSTData!E809&gt;0,OSSTData!F809&gt;0),0)</f>
        <v/>
      </c>
      <c r="I809" s="18" t="str">
        <f>_xlfn.IFS(OR(ISBLANK(OSSTData!B809),OSSTData!D809=2),"",ISBLANK(OSSTData!N809),"",OSSTData!N809=97,97,OSSTData!N809=0,1,OSSTData!N809&gt;0,0)</f>
        <v/>
      </c>
      <c r="J809" s="18" t="str">
        <f>_xlfn.IFS(OR(ISBLANK(OSSTData!B809),OSSTData!D809=2),"",ISBLANK(OSSTData!O809),"",OSSTData!O809=97,97,OSSTData!O809=0,1,OSSTData!O809&gt;0,0)</f>
        <v/>
      </c>
      <c r="K809" s="18" t="str">
        <f>_xlfn.IFS(OR(ISBLANK(OSSTData!B809),(OSSTData!D809=2)),"",OR(ISBLANK(OSSTData!K809),ISBLANK(OSSTData!J809)),"",OR(OSSTData!K809=97,OSSTData!J809=97),97,AND(OSSTData!K809=0,OSSTData!J809=0),1,OR(OSSTData!K809=1,OSSTData!J809=1),0,AND(OSSTData!K809=1,OSSTData!J809=1),0)</f>
        <v/>
      </c>
      <c r="L809" s="18" t="str">
        <f t="shared" si="12"/>
        <v/>
      </c>
    </row>
    <row r="810" spans="1:12" x14ac:dyDescent="0.2">
      <c r="A810" s="18" t="str">
        <f>_xlfn.IFS(OR(ISBLANK(OSSTData!B810),OSSTData!D810=2),"",OR(OSSTData!E810=97,OSSTData!F810=97),97,OR(ISBLANK(OSSTData!E810),ISBLANK(OSSTData!F810)),"",OR(OSSTData!E810&lt;97,OSSTData!F810&lt;97),(OSSTData!E810+OSSTData!F810))</f>
        <v/>
      </c>
      <c r="B810" s="18" t="str">
        <f>_xlfn.IFS(OR(ISBLANK(OSSTData!B810),OSSTData!D810=2),"",OR(ISBLANK(OSSTData!G810),ISBLANK(OSSTData!H810)),"",OR(OSSTData!G810=97,OSSTData!H810=97),97,OR(OSSTData!G810&lt;97,OSSTData!H810&lt;97),(OSSTData!G810+OSSTData!H810))</f>
        <v/>
      </c>
      <c r="C810" s="18" t="str">
        <f>_xlfn.IFS(OR(ISBLANK(OSSTData!B810),OSSTData!D810=2),"",ISBLANK(A810),"",A810=97,97,A810=0,1,A810&lt;97,0)</f>
        <v/>
      </c>
      <c r="D810" s="18" t="str">
        <f>_xlfn.IFS(OR(ISBLANK(OSSTData!B810),OSSTData!D810=2),"",ISBLANK(A810),"",A810=97,97,A810&lt;10,0,A810&gt;=10,1)</f>
        <v/>
      </c>
      <c r="E810" s="18" t="str">
        <f>_xlfn.IFS(OR(ISBLANK(OSSTData!B810),OSSTData!D810=2),"",ISBLANK(A810),"",A810=97,97,A810&lt;20,0,A810&gt;=20,1)</f>
        <v/>
      </c>
      <c r="F810" s="18" t="str">
        <f>_xlfn.IFS(OR(ISBLANK(OSSTData!B810),OSSTData!D810=2),"",ISBLANK(A810),"",A810=97,97,AND(OSSTData!E810=0,OSSTData!F810&gt;0),1,AND(OSSTData!E810&gt;0,OSSTData!F810=0),1,AND(OSSTData!E810=0,OSSTData!F810=0),0,AND(OSSTData!E810&gt;0,OSSTData!F810&gt;0),0)</f>
        <v/>
      </c>
      <c r="G810" s="18" t="str">
        <f>IFERROR(_xlfn.IFS(OR(ISBLANK(OSSTData!B810),OSSTData!D810=2),"",OR(ISBLANK(OSSTData!E810),ISBLANK(OSSTData!F810),ISBLANK(OSSTData!G810),ISBLANK(OSSTData!H810)),"",OR(OSSTData!E810=97,OSSTData!F810=97,OSSTData!G810=97,OSSTData!H810=97),97,AND(OSSTData!E810=0,OSSTData!F810=0,OSSTData!G810=0,OSSTData!H810=0),1,OR(OSSTData!E810&gt;0,OSSTData!F810&gt;0),0),0)</f>
        <v/>
      </c>
      <c r="H810" s="18" t="str">
        <f>_xlfn.IFS(OR(ISBLANK(OSSTData!B810),OSSTData!D810=2),"",OR(ISBLANK(OSSTData!E810),ISBLANK(OSSTData!F810),ISBLANK(OSSTData!G810),ISBLANK(OSSTData!H810)),"",OR(OSSTData!E810=97,OSSTData!F810=97,OSSTData!G810=97,OSSTData!H810=97),97,AND(OSSTData!E810=0,OSSTData!F810=0,OSSTData!G810=0,OSSTData!H810=0),0,AND(OSSTData!E810=0,OSSTData!F810=0,OSSTData!G810=1,OSSTData!H810=1),0,AND(OSSTData!E810=0,OSSTData!F810=0,OSSTData!G810=0,OSSTData!H810=1),1,AND(OSSTData!E810=0,OSSTData!F810=0,OSSTData!G810=1,OSSTData!H810=0),1,AND(OSSTData!E810&gt;0,OSSTData!F810=0,OSSTData!G810=1,OSSTData!H810=0),1,AND(OSSTData!E810=0,OSSTData!F810&gt;0,OSSTData!G810=0,OSSTData!H810=1),1,AND(OSSTData!E810&gt;0,OSSTData!F810&gt;0),0)</f>
        <v/>
      </c>
      <c r="I810" s="18" t="str">
        <f>_xlfn.IFS(OR(ISBLANK(OSSTData!B810),OSSTData!D810=2),"",ISBLANK(OSSTData!N810),"",OSSTData!N810=97,97,OSSTData!N810=0,1,OSSTData!N810&gt;0,0)</f>
        <v/>
      </c>
      <c r="J810" s="18" t="str">
        <f>_xlfn.IFS(OR(ISBLANK(OSSTData!B810),OSSTData!D810=2),"",ISBLANK(OSSTData!O810),"",OSSTData!O810=97,97,OSSTData!O810=0,1,OSSTData!O810&gt;0,0)</f>
        <v/>
      </c>
      <c r="K810" s="18" t="str">
        <f>_xlfn.IFS(OR(ISBLANK(OSSTData!B810),(OSSTData!D810=2)),"",OR(ISBLANK(OSSTData!K810),ISBLANK(OSSTData!J810)),"",OR(OSSTData!K810=97,OSSTData!J810=97),97,AND(OSSTData!K810=0,OSSTData!J810=0),1,OR(OSSTData!K810=1,OSSTData!J810=1),0,AND(OSSTData!K810=1,OSSTData!J810=1),0)</f>
        <v/>
      </c>
      <c r="L810" s="18" t="str">
        <f t="shared" si="12"/>
        <v/>
      </c>
    </row>
    <row r="811" spans="1:12" x14ac:dyDescent="0.2">
      <c r="A811" s="18" t="str">
        <f>_xlfn.IFS(OR(ISBLANK(OSSTData!B811),OSSTData!D811=2),"",OR(OSSTData!E811=97,OSSTData!F811=97),97,OR(ISBLANK(OSSTData!E811),ISBLANK(OSSTData!F811)),"",OR(OSSTData!E811&lt;97,OSSTData!F811&lt;97),(OSSTData!E811+OSSTData!F811))</f>
        <v/>
      </c>
      <c r="B811" s="18" t="str">
        <f>_xlfn.IFS(OR(ISBLANK(OSSTData!B811),OSSTData!D811=2),"",OR(ISBLANK(OSSTData!G811),ISBLANK(OSSTData!H811)),"",OR(OSSTData!G811=97,OSSTData!H811=97),97,OR(OSSTData!G811&lt;97,OSSTData!H811&lt;97),(OSSTData!G811+OSSTData!H811))</f>
        <v/>
      </c>
      <c r="C811" s="18" t="str">
        <f>_xlfn.IFS(OR(ISBLANK(OSSTData!B811),OSSTData!D811=2),"",ISBLANK(A811),"",A811=97,97,A811=0,1,A811&lt;97,0)</f>
        <v/>
      </c>
      <c r="D811" s="18" t="str">
        <f>_xlfn.IFS(OR(ISBLANK(OSSTData!B811),OSSTData!D811=2),"",ISBLANK(A811),"",A811=97,97,A811&lt;10,0,A811&gt;=10,1)</f>
        <v/>
      </c>
      <c r="E811" s="18" t="str">
        <f>_xlfn.IFS(OR(ISBLANK(OSSTData!B811),OSSTData!D811=2),"",ISBLANK(A811),"",A811=97,97,A811&lt;20,0,A811&gt;=20,1)</f>
        <v/>
      </c>
      <c r="F811" s="18" t="str">
        <f>_xlfn.IFS(OR(ISBLANK(OSSTData!B811),OSSTData!D811=2),"",ISBLANK(A811),"",A811=97,97,AND(OSSTData!E811=0,OSSTData!F811&gt;0),1,AND(OSSTData!E811&gt;0,OSSTData!F811=0),1,AND(OSSTData!E811=0,OSSTData!F811=0),0,AND(OSSTData!E811&gt;0,OSSTData!F811&gt;0),0)</f>
        <v/>
      </c>
      <c r="G811" s="18" t="str">
        <f>IFERROR(_xlfn.IFS(OR(ISBLANK(OSSTData!B811),OSSTData!D811=2),"",OR(ISBLANK(OSSTData!E811),ISBLANK(OSSTData!F811),ISBLANK(OSSTData!G811),ISBLANK(OSSTData!H811)),"",OR(OSSTData!E811=97,OSSTData!F811=97,OSSTData!G811=97,OSSTData!H811=97),97,AND(OSSTData!E811=0,OSSTData!F811=0,OSSTData!G811=0,OSSTData!H811=0),1,OR(OSSTData!E811&gt;0,OSSTData!F811&gt;0),0),0)</f>
        <v/>
      </c>
      <c r="H811" s="18" t="str">
        <f>_xlfn.IFS(OR(ISBLANK(OSSTData!B811),OSSTData!D811=2),"",OR(ISBLANK(OSSTData!E811),ISBLANK(OSSTData!F811),ISBLANK(OSSTData!G811),ISBLANK(OSSTData!H811)),"",OR(OSSTData!E811=97,OSSTData!F811=97,OSSTData!G811=97,OSSTData!H811=97),97,AND(OSSTData!E811=0,OSSTData!F811=0,OSSTData!G811=0,OSSTData!H811=0),0,AND(OSSTData!E811=0,OSSTData!F811=0,OSSTData!G811=1,OSSTData!H811=1),0,AND(OSSTData!E811=0,OSSTData!F811=0,OSSTData!G811=0,OSSTData!H811=1),1,AND(OSSTData!E811=0,OSSTData!F811=0,OSSTData!G811=1,OSSTData!H811=0),1,AND(OSSTData!E811&gt;0,OSSTData!F811=0,OSSTData!G811=1,OSSTData!H811=0),1,AND(OSSTData!E811=0,OSSTData!F811&gt;0,OSSTData!G811=0,OSSTData!H811=1),1,AND(OSSTData!E811&gt;0,OSSTData!F811&gt;0),0)</f>
        <v/>
      </c>
      <c r="I811" s="18" t="str">
        <f>_xlfn.IFS(OR(ISBLANK(OSSTData!B811),OSSTData!D811=2),"",ISBLANK(OSSTData!N811),"",OSSTData!N811=97,97,OSSTData!N811=0,1,OSSTData!N811&gt;0,0)</f>
        <v/>
      </c>
      <c r="J811" s="18" t="str">
        <f>_xlfn.IFS(OR(ISBLANK(OSSTData!B811),OSSTData!D811=2),"",ISBLANK(OSSTData!O811),"",OSSTData!O811=97,97,OSSTData!O811=0,1,OSSTData!O811&gt;0,0)</f>
        <v/>
      </c>
      <c r="K811" s="18" t="str">
        <f>_xlfn.IFS(OR(ISBLANK(OSSTData!B811),(OSSTData!D811=2)),"",OR(ISBLANK(OSSTData!K811),ISBLANK(OSSTData!J811)),"",OR(OSSTData!K811=97,OSSTData!J811=97),97,AND(OSSTData!K811=0,OSSTData!J811=0),1,OR(OSSTData!K811=1,OSSTData!J811=1),0,AND(OSSTData!K811=1,OSSTData!J811=1),0)</f>
        <v/>
      </c>
      <c r="L811" s="18" t="str">
        <f t="shared" si="12"/>
        <v/>
      </c>
    </row>
    <row r="812" spans="1:12" x14ac:dyDescent="0.2">
      <c r="A812" s="18" t="str">
        <f>_xlfn.IFS(OR(ISBLANK(OSSTData!B812),OSSTData!D812=2),"",OR(OSSTData!E812=97,OSSTData!F812=97),97,OR(ISBLANK(OSSTData!E812),ISBLANK(OSSTData!F812)),"",OR(OSSTData!E812&lt;97,OSSTData!F812&lt;97),(OSSTData!E812+OSSTData!F812))</f>
        <v/>
      </c>
      <c r="B812" s="18" t="str">
        <f>_xlfn.IFS(OR(ISBLANK(OSSTData!B812),OSSTData!D812=2),"",OR(ISBLANK(OSSTData!G812),ISBLANK(OSSTData!H812)),"",OR(OSSTData!G812=97,OSSTData!H812=97),97,OR(OSSTData!G812&lt;97,OSSTData!H812&lt;97),(OSSTData!G812+OSSTData!H812))</f>
        <v/>
      </c>
      <c r="C812" s="18" t="str">
        <f>_xlfn.IFS(OR(ISBLANK(OSSTData!B812),OSSTData!D812=2),"",ISBLANK(A812),"",A812=97,97,A812=0,1,A812&lt;97,0)</f>
        <v/>
      </c>
      <c r="D812" s="18" t="str">
        <f>_xlfn.IFS(OR(ISBLANK(OSSTData!B812),OSSTData!D812=2),"",ISBLANK(A812),"",A812=97,97,A812&lt;10,0,A812&gt;=10,1)</f>
        <v/>
      </c>
      <c r="E812" s="18" t="str">
        <f>_xlfn.IFS(OR(ISBLANK(OSSTData!B812),OSSTData!D812=2),"",ISBLANK(A812),"",A812=97,97,A812&lt;20,0,A812&gt;=20,1)</f>
        <v/>
      </c>
      <c r="F812" s="18" t="str">
        <f>_xlfn.IFS(OR(ISBLANK(OSSTData!B812),OSSTData!D812=2),"",ISBLANK(A812),"",A812=97,97,AND(OSSTData!E812=0,OSSTData!F812&gt;0),1,AND(OSSTData!E812&gt;0,OSSTData!F812=0),1,AND(OSSTData!E812=0,OSSTData!F812=0),0,AND(OSSTData!E812&gt;0,OSSTData!F812&gt;0),0)</f>
        <v/>
      </c>
      <c r="G812" s="18" t="str">
        <f>IFERROR(_xlfn.IFS(OR(ISBLANK(OSSTData!B812),OSSTData!D812=2),"",OR(ISBLANK(OSSTData!E812),ISBLANK(OSSTData!F812),ISBLANK(OSSTData!G812),ISBLANK(OSSTData!H812)),"",OR(OSSTData!E812=97,OSSTData!F812=97,OSSTData!G812=97,OSSTData!H812=97),97,AND(OSSTData!E812=0,OSSTData!F812=0,OSSTData!G812=0,OSSTData!H812=0),1,OR(OSSTData!E812&gt;0,OSSTData!F812&gt;0),0),0)</f>
        <v/>
      </c>
      <c r="H812" s="18" t="str">
        <f>_xlfn.IFS(OR(ISBLANK(OSSTData!B812),OSSTData!D812=2),"",OR(ISBLANK(OSSTData!E812),ISBLANK(OSSTData!F812),ISBLANK(OSSTData!G812),ISBLANK(OSSTData!H812)),"",OR(OSSTData!E812=97,OSSTData!F812=97,OSSTData!G812=97,OSSTData!H812=97),97,AND(OSSTData!E812=0,OSSTData!F812=0,OSSTData!G812=0,OSSTData!H812=0),0,AND(OSSTData!E812=0,OSSTData!F812=0,OSSTData!G812=1,OSSTData!H812=1),0,AND(OSSTData!E812=0,OSSTData!F812=0,OSSTData!G812=0,OSSTData!H812=1),1,AND(OSSTData!E812=0,OSSTData!F812=0,OSSTData!G812=1,OSSTData!H812=0),1,AND(OSSTData!E812&gt;0,OSSTData!F812=0,OSSTData!G812=1,OSSTData!H812=0),1,AND(OSSTData!E812=0,OSSTData!F812&gt;0,OSSTData!G812=0,OSSTData!H812=1),1,AND(OSSTData!E812&gt;0,OSSTData!F812&gt;0),0)</f>
        <v/>
      </c>
      <c r="I812" s="18" t="str">
        <f>_xlfn.IFS(OR(ISBLANK(OSSTData!B812),OSSTData!D812=2),"",ISBLANK(OSSTData!N812),"",OSSTData!N812=97,97,OSSTData!N812=0,1,OSSTData!N812&gt;0,0)</f>
        <v/>
      </c>
      <c r="J812" s="18" t="str">
        <f>_xlfn.IFS(OR(ISBLANK(OSSTData!B812),OSSTData!D812=2),"",ISBLANK(OSSTData!O812),"",OSSTData!O812=97,97,OSSTData!O812=0,1,OSSTData!O812&gt;0,0)</f>
        <v/>
      </c>
      <c r="K812" s="18" t="str">
        <f>_xlfn.IFS(OR(ISBLANK(OSSTData!B812),(OSSTData!D812=2)),"",OR(ISBLANK(OSSTData!K812),ISBLANK(OSSTData!J812)),"",OR(OSSTData!K812=97,OSSTData!J812=97),97,AND(OSSTData!K812=0,OSSTData!J812=0),1,OR(OSSTData!K812=1,OSSTData!J812=1),0,AND(OSSTData!K812=1,OSSTData!J812=1),0)</f>
        <v/>
      </c>
      <c r="L812" s="18" t="str">
        <f t="shared" si="12"/>
        <v/>
      </c>
    </row>
    <row r="813" spans="1:12" x14ac:dyDescent="0.2">
      <c r="A813" s="18" t="str">
        <f>_xlfn.IFS(OR(ISBLANK(OSSTData!B813),OSSTData!D813=2),"",OR(OSSTData!E813=97,OSSTData!F813=97),97,OR(ISBLANK(OSSTData!E813),ISBLANK(OSSTData!F813)),"",OR(OSSTData!E813&lt;97,OSSTData!F813&lt;97),(OSSTData!E813+OSSTData!F813))</f>
        <v/>
      </c>
      <c r="B813" s="18" t="str">
        <f>_xlfn.IFS(OR(ISBLANK(OSSTData!B813),OSSTData!D813=2),"",OR(ISBLANK(OSSTData!G813),ISBLANK(OSSTData!H813)),"",OR(OSSTData!G813=97,OSSTData!H813=97),97,OR(OSSTData!G813&lt;97,OSSTData!H813&lt;97),(OSSTData!G813+OSSTData!H813))</f>
        <v/>
      </c>
      <c r="C813" s="18" t="str">
        <f>_xlfn.IFS(OR(ISBLANK(OSSTData!B813),OSSTData!D813=2),"",ISBLANK(A813),"",A813=97,97,A813=0,1,A813&lt;97,0)</f>
        <v/>
      </c>
      <c r="D813" s="18" t="str">
        <f>_xlfn.IFS(OR(ISBLANK(OSSTData!B813),OSSTData!D813=2),"",ISBLANK(A813),"",A813=97,97,A813&lt;10,0,A813&gt;=10,1)</f>
        <v/>
      </c>
      <c r="E813" s="18" t="str">
        <f>_xlfn.IFS(OR(ISBLANK(OSSTData!B813),OSSTData!D813=2),"",ISBLANK(A813),"",A813=97,97,A813&lt;20,0,A813&gt;=20,1)</f>
        <v/>
      </c>
      <c r="F813" s="18" t="str">
        <f>_xlfn.IFS(OR(ISBLANK(OSSTData!B813),OSSTData!D813=2),"",ISBLANK(A813),"",A813=97,97,AND(OSSTData!E813=0,OSSTData!F813&gt;0),1,AND(OSSTData!E813&gt;0,OSSTData!F813=0),1,AND(OSSTData!E813=0,OSSTData!F813=0),0,AND(OSSTData!E813&gt;0,OSSTData!F813&gt;0),0)</f>
        <v/>
      </c>
      <c r="G813" s="18" t="str">
        <f>IFERROR(_xlfn.IFS(OR(ISBLANK(OSSTData!B813),OSSTData!D813=2),"",OR(ISBLANK(OSSTData!E813),ISBLANK(OSSTData!F813),ISBLANK(OSSTData!G813),ISBLANK(OSSTData!H813)),"",OR(OSSTData!E813=97,OSSTData!F813=97,OSSTData!G813=97,OSSTData!H813=97),97,AND(OSSTData!E813=0,OSSTData!F813=0,OSSTData!G813=0,OSSTData!H813=0),1,OR(OSSTData!E813&gt;0,OSSTData!F813&gt;0),0),0)</f>
        <v/>
      </c>
      <c r="H813" s="18" t="str">
        <f>_xlfn.IFS(OR(ISBLANK(OSSTData!B813),OSSTData!D813=2),"",OR(ISBLANK(OSSTData!E813),ISBLANK(OSSTData!F813),ISBLANK(OSSTData!G813),ISBLANK(OSSTData!H813)),"",OR(OSSTData!E813=97,OSSTData!F813=97,OSSTData!G813=97,OSSTData!H813=97),97,AND(OSSTData!E813=0,OSSTData!F813=0,OSSTData!G813=0,OSSTData!H813=0),0,AND(OSSTData!E813=0,OSSTData!F813=0,OSSTData!G813=1,OSSTData!H813=1),0,AND(OSSTData!E813=0,OSSTData!F813=0,OSSTData!G813=0,OSSTData!H813=1),1,AND(OSSTData!E813=0,OSSTData!F813=0,OSSTData!G813=1,OSSTData!H813=0),1,AND(OSSTData!E813&gt;0,OSSTData!F813=0,OSSTData!G813=1,OSSTData!H813=0),1,AND(OSSTData!E813=0,OSSTData!F813&gt;0,OSSTData!G813=0,OSSTData!H813=1),1,AND(OSSTData!E813&gt;0,OSSTData!F813&gt;0),0)</f>
        <v/>
      </c>
      <c r="I813" s="18" t="str">
        <f>_xlfn.IFS(OR(ISBLANK(OSSTData!B813),OSSTData!D813=2),"",ISBLANK(OSSTData!N813),"",OSSTData!N813=97,97,OSSTData!N813=0,1,OSSTData!N813&gt;0,0)</f>
        <v/>
      </c>
      <c r="J813" s="18" t="str">
        <f>_xlfn.IFS(OR(ISBLANK(OSSTData!B813),OSSTData!D813=2),"",ISBLANK(OSSTData!O813),"",OSSTData!O813=97,97,OSSTData!O813=0,1,OSSTData!O813&gt;0,0)</f>
        <v/>
      </c>
      <c r="K813" s="18" t="str">
        <f>_xlfn.IFS(OR(ISBLANK(OSSTData!B813),(OSSTData!D813=2)),"",OR(ISBLANK(OSSTData!K813),ISBLANK(OSSTData!J813)),"",OR(OSSTData!K813=97,OSSTData!J813=97),97,AND(OSSTData!K813=0,OSSTData!J813=0),1,OR(OSSTData!K813=1,OSSTData!J813=1),0,AND(OSSTData!K813=1,OSSTData!J813=1),0)</f>
        <v/>
      </c>
      <c r="L813" s="18" t="str">
        <f t="shared" si="12"/>
        <v/>
      </c>
    </row>
    <row r="814" spans="1:12" x14ac:dyDescent="0.2">
      <c r="A814" s="18" t="str">
        <f>_xlfn.IFS(OR(ISBLANK(OSSTData!B814),OSSTData!D814=2),"",OR(OSSTData!E814=97,OSSTData!F814=97),97,OR(ISBLANK(OSSTData!E814),ISBLANK(OSSTData!F814)),"",OR(OSSTData!E814&lt;97,OSSTData!F814&lt;97),(OSSTData!E814+OSSTData!F814))</f>
        <v/>
      </c>
      <c r="B814" s="18" t="str">
        <f>_xlfn.IFS(OR(ISBLANK(OSSTData!B814),OSSTData!D814=2),"",OR(ISBLANK(OSSTData!G814),ISBLANK(OSSTData!H814)),"",OR(OSSTData!G814=97,OSSTData!H814=97),97,OR(OSSTData!G814&lt;97,OSSTData!H814&lt;97),(OSSTData!G814+OSSTData!H814))</f>
        <v/>
      </c>
      <c r="C814" s="18" t="str">
        <f>_xlfn.IFS(OR(ISBLANK(OSSTData!B814),OSSTData!D814=2),"",ISBLANK(A814),"",A814=97,97,A814=0,1,A814&lt;97,0)</f>
        <v/>
      </c>
      <c r="D814" s="18" t="str">
        <f>_xlfn.IFS(OR(ISBLANK(OSSTData!B814),OSSTData!D814=2),"",ISBLANK(A814),"",A814=97,97,A814&lt;10,0,A814&gt;=10,1)</f>
        <v/>
      </c>
      <c r="E814" s="18" t="str">
        <f>_xlfn.IFS(OR(ISBLANK(OSSTData!B814),OSSTData!D814=2),"",ISBLANK(A814),"",A814=97,97,A814&lt;20,0,A814&gt;=20,1)</f>
        <v/>
      </c>
      <c r="F814" s="18" t="str">
        <f>_xlfn.IFS(OR(ISBLANK(OSSTData!B814),OSSTData!D814=2),"",ISBLANK(A814),"",A814=97,97,AND(OSSTData!E814=0,OSSTData!F814&gt;0),1,AND(OSSTData!E814&gt;0,OSSTData!F814=0),1,AND(OSSTData!E814=0,OSSTData!F814=0),0,AND(OSSTData!E814&gt;0,OSSTData!F814&gt;0),0)</f>
        <v/>
      </c>
      <c r="G814" s="18" t="str">
        <f>IFERROR(_xlfn.IFS(OR(ISBLANK(OSSTData!B814),OSSTData!D814=2),"",OR(ISBLANK(OSSTData!E814),ISBLANK(OSSTData!F814),ISBLANK(OSSTData!G814),ISBLANK(OSSTData!H814)),"",OR(OSSTData!E814=97,OSSTData!F814=97,OSSTData!G814=97,OSSTData!H814=97),97,AND(OSSTData!E814=0,OSSTData!F814=0,OSSTData!G814=0,OSSTData!H814=0),1,OR(OSSTData!E814&gt;0,OSSTData!F814&gt;0),0),0)</f>
        <v/>
      </c>
      <c r="H814" s="18" t="str">
        <f>_xlfn.IFS(OR(ISBLANK(OSSTData!B814),OSSTData!D814=2),"",OR(ISBLANK(OSSTData!E814),ISBLANK(OSSTData!F814),ISBLANK(OSSTData!G814),ISBLANK(OSSTData!H814)),"",OR(OSSTData!E814=97,OSSTData!F814=97,OSSTData!G814=97,OSSTData!H814=97),97,AND(OSSTData!E814=0,OSSTData!F814=0,OSSTData!G814=0,OSSTData!H814=0),0,AND(OSSTData!E814=0,OSSTData!F814=0,OSSTData!G814=1,OSSTData!H814=1),0,AND(OSSTData!E814=0,OSSTData!F814=0,OSSTData!G814=0,OSSTData!H814=1),1,AND(OSSTData!E814=0,OSSTData!F814=0,OSSTData!G814=1,OSSTData!H814=0),1,AND(OSSTData!E814&gt;0,OSSTData!F814=0,OSSTData!G814=1,OSSTData!H814=0),1,AND(OSSTData!E814=0,OSSTData!F814&gt;0,OSSTData!G814=0,OSSTData!H814=1),1,AND(OSSTData!E814&gt;0,OSSTData!F814&gt;0),0)</f>
        <v/>
      </c>
      <c r="I814" s="18" t="str">
        <f>_xlfn.IFS(OR(ISBLANK(OSSTData!B814),OSSTData!D814=2),"",ISBLANK(OSSTData!N814),"",OSSTData!N814=97,97,OSSTData!N814=0,1,OSSTData!N814&gt;0,0)</f>
        <v/>
      </c>
      <c r="J814" s="18" t="str">
        <f>_xlfn.IFS(OR(ISBLANK(OSSTData!B814),OSSTData!D814=2),"",ISBLANK(OSSTData!O814),"",OSSTData!O814=97,97,OSSTData!O814=0,1,OSSTData!O814&gt;0,0)</f>
        <v/>
      </c>
      <c r="K814" s="18" t="str">
        <f>_xlfn.IFS(OR(ISBLANK(OSSTData!B814),(OSSTData!D814=2)),"",OR(ISBLANK(OSSTData!K814),ISBLANK(OSSTData!J814)),"",OR(OSSTData!K814=97,OSSTData!J814=97),97,AND(OSSTData!K814=0,OSSTData!J814=0),1,OR(OSSTData!K814=1,OSSTData!J814=1),0,AND(OSSTData!K814=1,OSSTData!J814=1),0)</f>
        <v/>
      </c>
      <c r="L814" s="18" t="str">
        <f t="shared" si="12"/>
        <v/>
      </c>
    </row>
    <row r="815" spans="1:12" x14ac:dyDescent="0.2">
      <c r="A815" s="18" t="str">
        <f>_xlfn.IFS(OR(ISBLANK(OSSTData!B815),OSSTData!D815=2),"",OR(OSSTData!E815=97,OSSTData!F815=97),97,OR(ISBLANK(OSSTData!E815),ISBLANK(OSSTData!F815)),"",OR(OSSTData!E815&lt;97,OSSTData!F815&lt;97),(OSSTData!E815+OSSTData!F815))</f>
        <v/>
      </c>
      <c r="B815" s="18" t="str">
        <f>_xlfn.IFS(OR(ISBLANK(OSSTData!B815),OSSTData!D815=2),"",OR(ISBLANK(OSSTData!G815),ISBLANK(OSSTData!H815)),"",OR(OSSTData!G815=97,OSSTData!H815=97),97,OR(OSSTData!G815&lt;97,OSSTData!H815&lt;97),(OSSTData!G815+OSSTData!H815))</f>
        <v/>
      </c>
      <c r="C815" s="18" t="str">
        <f>_xlfn.IFS(OR(ISBLANK(OSSTData!B815),OSSTData!D815=2),"",ISBLANK(A815),"",A815=97,97,A815=0,1,A815&lt;97,0)</f>
        <v/>
      </c>
      <c r="D815" s="18" t="str">
        <f>_xlfn.IFS(OR(ISBLANK(OSSTData!B815),OSSTData!D815=2),"",ISBLANK(A815),"",A815=97,97,A815&lt;10,0,A815&gt;=10,1)</f>
        <v/>
      </c>
      <c r="E815" s="18" t="str">
        <f>_xlfn.IFS(OR(ISBLANK(OSSTData!B815),OSSTData!D815=2),"",ISBLANK(A815),"",A815=97,97,A815&lt;20,0,A815&gt;=20,1)</f>
        <v/>
      </c>
      <c r="F815" s="18" t="str">
        <f>_xlfn.IFS(OR(ISBLANK(OSSTData!B815),OSSTData!D815=2),"",ISBLANK(A815),"",A815=97,97,AND(OSSTData!E815=0,OSSTData!F815&gt;0),1,AND(OSSTData!E815&gt;0,OSSTData!F815=0),1,AND(OSSTData!E815=0,OSSTData!F815=0),0,AND(OSSTData!E815&gt;0,OSSTData!F815&gt;0),0)</f>
        <v/>
      </c>
      <c r="G815" s="18" t="str">
        <f>IFERROR(_xlfn.IFS(OR(ISBLANK(OSSTData!B815),OSSTData!D815=2),"",OR(ISBLANK(OSSTData!E815),ISBLANK(OSSTData!F815),ISBLANK(OSSTData!G815),ISBLANK(OSSTData!H815)),"",OR(OSSTData!E815=97,OSSTData!F815=97,OSSTData!G815=97,OSSTData!H815=97),97,AND(OSSTData!E815=0,OSSTData!F815=0,OSSTData!G815=0,OSSTData!H815=0),1,OR(OSSTData!E815&gt;0,OSSTData!F815&gt;0),0),0)</f>
        <v/>
      </c>
      <c r="H815" s="18" t="str">
        <f>_xlfn.IFS(OR(ISBLANK(OSSTData!B815),OSSTData!D815=2),"",OR(ISBLANK(OSSTData!E815),ISBLANK(OSSTData!F815),ISBLANK(OSSTData!G815),ISBLANK(OSSTData!H815)),"",OR(OSSTData!E815=97,OSSTData!F815=97,OSSTData!G815=97,OSSTData!H815=97),97,AND(OSSTData!E815=0,OSSTData!F815=0,OSSTData!G815=0,OSSTData!H815=0),0,AND(OSSTData!E815=0,OSSTData!F815=0,OSSTData!G815=1,OSSTData!H815=1),0,AND(OSSTData!E815=0,OSSTData!F815=0,OSSTData!G815=0,OSSTData!H815=1),1,AND(OSSTData!E815=0,OSSTData!F815=0,OSSTData!G815=1,OSSTData!H815=0),1,AND(OSSTData!E815&gt;0,OSSTData!F815=0,OSSTData!G815=1,OSSTData!H815=0),1,AND(OSSTData!E815=0,OSSTData!F815&gt;0,OSSTData!G815=0,OSSTData!H815=1),1,AND(OSSTData!E815&gt;0,OSSTData!F815&gt;0),0)</f>
        <v/>
      </c>
      <c r="I815" s="18" t="str">
        <f>_xlfn.IFS(OR(ISBLANK(OSSTData!B815),OSSTData!D815=2),"",ISBLANK(OSSTData!N815),"",OSSTData!N815=97,97,OSSTData!N815=0,1,OSSTData!N815&gt;0,0)</f>
        <v/>
      </c>
      <c r="J815" s="18" t="str">
        <f>_xlfn.IFS(OR(ISBLANK(OSSTData!B815),OSSTData!D815=2),"",ISBLANK(OSSTData!O815),"",OSSTData!O815=97,97,OSSTData!O815=0,1,OSSTData!O815&gt;0,0)</f>
        <v/>
      </c>
      <c r="K815" s="18" t="str">
        <f>_xlfn.IFS(OR(ISBLANK(OSSTData!B815),(OSSTData!D815=2)),"",OR(ISBLANK(OSSTData!K815),ISBLANK(OSSTData!J815)),"",OR(OSSTData!K815=97,OSSTData!J815=97),97,AND(OSSTData!K815=0,OSSTData!J815=0),1,OR(OSSTData!K815=1,OSSTData!J815=1),0,AND(OSSTData!K815=1,OSSTData!J815=1),0)</f>
        <v/>
      </c>
      <c r="L815" s="18" t="str">
        <f t="shared" si="12"/>
        <v/>
      </c>
    </row>
    <row r="816" spans="1:12" x14ac:dyDescent="0.2">
      <c r="A816" s="18" t="str">
        <f>_xlfn.IFS(OR(ISBLANK(OSSTData!B816),OSSTData!D816=2),"",OR(OSSTData!E816=97,OSSTData!F816=97),97,OR(ISBLANK(OSSTData!E816),ISBLANK(OSSTData!F816)),"",OR(OSSTData!E816&lt;97,OSSTData!F816&lt;97),(OSSTData!E816+OSSTData!F816))</f>
        <v/>
      </c>
      <c r="B816" s="18" t="str">
        <f>_xlfn.IFS(OR(ISBLANK(OSSTData!B816),OSSTData!D816=2),"",OR(ISBLANK(OSSTData!G816),ISBLANK(OSSTData!H816)),"",OR(OSSTData!G816=97,OSSTData!H816=97),97,OR(OSSTData!G816&lt;97,OSSTData!H816&lt;97),(OSSTData!G816+OSSTData!H816))</f>
        <v/>
      </c>
      <c r="C816" s="18" t="str">
        <f>_xlfn.IFS(OR(ISBLANK(OSSTData!B816),OSSTData!D816=2),"",ISBLANK(A816),"",A816=97,97,A816=0,1,A816&lt;97,0)</f>
        <v/>
      </c>
      <c r="D816" s="18" t="str">
        <f>_xlfn.IFS(OR(ISBLANK(OSSTData!B816),OSSTData!D816=2),"",ISBLANK(A816),"",A816=97,97,A816&lt;10,0,A816&gt;=10,1)</f>
        <v/>
      </c>
      <c r="E816" s="18" t="str">
        <f>_xlfn.IFS(OR(ISBLANK(OSSTData!B816),OSSTData!D816=2),"",ISBLANK(A816),"",A816=97,97,A816&lt;20,0,A816&gt;=20,1)</f>
        <v/>
      </c>
      <c r="F816" s="18" t="str">
        <f>_xlfn.IFS(OR(ISBLANK(OSSTData!B816),OSSTData!D816=2),"",ISBLANK(A816),"",A816=97,97,AND(OSSTData!E816=0,OSSTData!F816&gt;0),1,AND(OSSTData!E816&gt;0,OSSTData!F816=0),1,AND(OSSTData!E816=0,OSSTData!F816=0),0,AND(OSSTData!E816&gt;0,OSSTData!F816&gt;0),0)</f>
        <v/>
      </c>
      <c r="G816" s="18" t="str">
        <f>IFERROR(_xlfn.IFS(OR(ISBLANK(OSSTData!B816),OSSTData!D816=2),"",OR(ISBLANK(OSSTData!E816),ISBLANK(OSSTData!F816),ISBLANK(OSSTData!G816),ISBLANK(OSSTData!H816)),"",OR(OSSTData!E816=97,OSSTData!F816=97,OSSTData!G816=97,OSSTData!H816=97),97,AND(OSSTData!E816=0,OSSTData!F816=0,OSSTData!G816=0,OSSTData!H816=0),1,OR(OSSTData!E816&gt;0,OSSTData!F816&gt;0),0),0)</f>
        <v/>
      </c>
      <c r="H816" s="18" t="str">
        <f>_xlfn.IFS(OR(ISBLANK(OSSTData!B816),OSSTData!D816=2),"",OR(ISBLANK(OSSTData!E816),ISBLANK(OSSTData!F816),ISBLANK(OSSTData!G816),ISBLANK(OSSTData!H816)),"",OR(OSSTData!E816=97,OSSTData!F816=97,OSSTData!G816=97,OSSTData!H816=97),97,AND(OSSTData!E816=0,OSSTData!F816=0,OSSTData!G816=0,OSSTData!H816=0),0,AND(OSSTData!E816=0,OSSTData!F816=0,OSSTData!G816=1,OSSTData!H816=1),0,AND(OSSTData!E816=0,OSSTData!F816=0,OSSTData!G816=0,OSSTData!H816=1),1,AND(OSSTData!E816=0,OSSTData!F816=0,OSSTData!G816=1,OSSTData!H816=0),1,AND(OSSTData!E816&gt;0,OSSTData!F816=0,OSSTData!G816=1,OSSTData!H816=0),1,AND(OSSTData!E816=0,OSSTData!F816&gt;0,OSSTData!G816=0,OSSTData!H816=1),1,AND(OSSTData!E816&gt;0,OSSTData!F816&gt;0),0)</f>
        <v/>
      </c>
      <c r="I816" s="18" t="str">
        <f>_xlfn.IFS(OR(ISBLANK(OSSTData!B816),OSSTData!D816=2),"",ISBLANK(OSSTData!N816),"",OSSTData!N816=97,97,OSSTData!N816=0,1,OSSTData!N816&gt;0,0)</f>
        <v/>
      </c>
      <c r="J816" s="18" t="str">
        <f>_xlfn.IFS(OR(ISBLANK(OSSTData!B816),OSSTData!D816=2),"",ISBLANK(OSSTData!O816),"",OSSTData!O816=97,97,OSSTData!O816=0,1,OSSTData!O816&gt;0,0)</f>
        <v/>
      </c>
      <c r="K816" s="18" t="str">
        <f>_xlfn.IFS(OR(ISBLANK(OSSTData!B816),(OSSTData!D816=2)),"",OR(ISBLANK(OSSTData!K816),ISBLANK(OSSTData!J816)),"",OR(OSSTData!K816=97,OSSTData!J816=97),97,AND(OSSTData!K816=0,OSSTData!J816=0),1,OR(OSSTData!K816=1,OSSTData!J816=1),0,AND(OSSTData!K816=1,OSSTData!J816=1),0)</f>
        <v/>
      </c>
      <c r="L816" s="18" t="str">
        <f t="shared" si="12"/>
        <v/>
      </c>
    </row>
    <row r="817" spans="1:12" x14ac:dyDescent="0.2">
      <c r="A817" s="18" t="str">
        <f>_xlfn.IFS(OR(ISBLANK(OSSTData!B817),OSSTData!D817=2),"",OR(OSSTData!E817=97,OSSTData!F817=97),97,OR(ISBLANK(OSSTData!E817),ISBLANK(OSSTData!F817)),"",OR(OSSTData!E817&lt;97,OSSTData!F817&lt;97),(OSSTData!E817+OSSTData!F817))</f>
        <v/>
      </c>
      <c r="B817" s="18" t="str">
        <f>_xlfn.IFS(OR(ISBLANK(OSSTData!B817),OSSTData!D817=2),"",OR(ISBLANK(OSSTData!G817),ISBLANK(OSSTData!H817)),"",OR(OSSTData!G817=97,OSSTData!H817=97),97,OR(OSSTData!G817&lt;97,OSSTData!H817&lt;97),(OSSTData!G817+OSSTData!H817))</f>
        <v/>
      </c>
      <c r="C817" s="18" t="str">
        <f>_xlfn.IFS(OR(ISBLANK(OSSTData!B817),OSSTData!D817=2),"",ISBLANK(A817),"",A817=97,97,A817=0,1,A817&lt;97,0)</f>
        <v/>
      </c>
      <c r="D817" s="18" t="str">
        <f>_xlfn.IFS(OR(ISBLANK(OSSTData!B817),OSSTData!D817=2),"",ISBLANK(A817),"",A817=97,97,A817&lt;10,0,A817&gt;=10,1)</f>
        <v/>
      </c>
      <c r="E817" s="18" t="str">
        <f>_xlfn.IFS(OR(ISBLANK(OSSTData!B817),OSSTData!D817=2),"",ISBLANK(A817),"",A817=97,97,A817&lt;20,0,A817&gt;=20,1)</f>
        <v/>
      </c>
      <c r="F817" s="18" t="str">
        <f>_xlfn.IFS(OR(ISBLANK(OSSTData!B817),OSSTData!D817=2),"",ISBLANK(A817),"",A817=97,97,AND(OSSTData!E817=0,OSSTData!F817&gt;0),1,AND(OSSTData!E817&gt;0,OSSTData!F817=0),1,AND(OSSTData!E817=0,OSSTData!F817=0),0,AND(OSSTData!E817&gt;0,OSSTData!F817&gt;0),0)</f>
        <v/>
      </c>
      <c r="G817" s="18" t="str">
        <f>IFERROR(_xlfn.IFS(OR(ISBLANK(OSSTData!B817),OSSTData!D817=2),"",OR(ISBLANK(OSSTData!E817),ISBLANK(OSSTData!F817),ISBLANK(OSSTData!G817),ISBLANK(OSSTData!H817)),"",OR(OSSTData!E817=97,OSSTData!F817=97,OSSTData!G817=97,OSSTData!H817=97),97,AND(OSSTData!E817=0,OSSTData!F817=0,OSSTData!G817=0,OSSTData!H817=0),1,OR(OSSTData!E817&gt;0,OSSTData!F817&gt;0),0),0)</f>
        <v/>
      </c>
      <c r="H817" s="18" t="str">
        <f>_xlfn.IFS(OR(ISBLANK(OSSTData!B817),OSSTData!D817=2),"",OR(ISBLANK(OSSTData!E817),ISBLANK(OSSTData!F817),ISBLANK(OSSTData!G817),ISBLANK(OSSTData!H817)),"",OR(OSSTData!E817=97,OSSTData!F817=97,OSSTData!G817=97,OSSTData!H817=97),97,AND(OSSTData!E817=0,OSSTData!F817=0,OSSTData!G817=0,OSSTData!H817=0),0,AND(OSSTData!E817=0,OSSTData!F817=0,OSSTData!G817=1,OSSTData!H817=1),0,AND(OSSTData!E817=0,OSSTData!F817=0,OSSTData!G817=0,OSSTData!H817=1),1,AND(OSSTData!E817=0,OSSTData!F817=0,OSSTData!G817=1,OSSTData!H817=0),1,AND(OSSTData!E817&gt;0,OSSTData!F817=0,OSSTData!G817=1,OSSTData!H817=0),1,AND(OSSTData!E817=0,OSSTData!F817&gt;0,OSSTData!G817=0,OSSTData!H817=1),1,AND(OSSTData!E817&gt;0,OSSTData!F817&gt;0),0)</f>
        <v/>
      </c>
      <c r="I817" s="18" t="str">
        <f>_xlfn.IFS(OR(ISBLANK(OSSTData!B817),OSSTData!D817=2),"",ISBLANK(OSSTData!N817),"",OSSTData!N817=97,97,OSSTData!N817=0,1,OSSTData!N817&gt;0,0)</f>
        <v/>
      </c>
      <c r="J817" s="18" t="str">
        <f>_xlfn.IFS(OR(ISBLANK(OSSTData!B817),OSSTData!D817=2),"",ISBLANK(OSSTData!O817),"",OSSTData!O817=97,97,OSSTData!O817=0,1,OSSTData!O817&gt;0,0)</f>
        <v/>
      </c>
      <c r="K817" s="18" t="str">
        <f>_xlfn.IFS(OR(ISBLANK(OSSTData!B817),(OSSTData!D817=2)),"",OR(ISBLANK(OSSTData!K817),ISBLANK(OSSTData!J817)),"",OR(OSSTData!K817=97,OSSTData!J817=97),97,AND(OSSTData!K817=0,OSSTData!J817=0),1,OR(OSSTData!K817=1,OSSTData!J817=1),0,AND(OSSTData!K817=1,OSSTData!J817=1),0)</f>
        <v/>
      </c>
      <c r="L817" s="18" t="str">
        <f t="shared" si="12"/>
        <v/>
      </c>
    </row>
    <row r="818" spans="1:12" x14ac:dyDescent="0.2">
      <c r="A818" s="18" t="str">
        <f>_xlfn.IFS(OR(ISBLANK(OSSTData!B818),OSSTData!D818=2),"",OR(OSSTData!E818=97,OSSTData!F818=97),97,OR(ISBLANK(OSSTData!E818),ISBLANK(OSSTData!F818)),"",OR(OSSTData!E818&lt;97,OSSTData!F818&lt;97),(OSSTData!E818+OSSTData!F818))</f>
        <v/>
      </c>
      <c r="B818" s="18" t="str">
        <f>_xlfn.IFS(OR(ISBLANK(OSSTData!B818),OSSTData!D818=2),"",OR(ISBLANK(OSSTData!G818),ISBLANK(OSSTData!H818)),"",OR(OSSTData!G818=97,OSSTData!H818=97),97,OR(OSSTData!G818&lt;97,OSSTData!H818&lt;97),(OSSTData!G818+OSSTData!H818))</f>
        <v/>
      </c>
      <c r="C818" s="18" t="str">
        <f>_xlfn.IFS(OR(ISBLANK(OSSTData!B818),OSSTData!D818=2),"",ISBLANK(A818),"",A818=97,97,A818=0,1,A818&lt;97,0)</f>
        <v/>
      </c>
      <c r="D818" s="18" t="str">
        <f>_xlfn.IFS(OR(ISBLANK(OSSTData!B818),OSSTData!D818=2),"",ISBLANK(A818),"",A818=97,97,A818&lt;10,0,A818&gt;=10,1)</f>
        <v/>
      </c>
      <c r="E818" s="18" t="str">
        <f>_xlfn.IFS(OR(ISBLANK(OSSTData!B818),OSSTData!D818=2),"",ISBLANK(A818),"",A818=97,97,A818&lt;20,0,A818&gt;=20,1)</f>
        <v/>
      </c>
      <c r="F818" s="18" t="str">
        <f>_xlfn.IFS(OR(ISBLANK(OSSTData!B818),OSSTData!D818=2),"",ISBLANK(A818),"",A818=97,97,AND(OSSTData!E818=0,OSSTData!F818&gt;0),1,AND(OSSTData!E818&gt;0,OSSTData!F818=0),1,AND(OSSTData!E818=0,OSSTData!F818=0),0,AND(OSSTData!E818&gt;0,OSSTData!F818&gt;0),0)</f>
        <v/>
      </c>
      <c r="G818" s="18" t="str">
        <f>IFERROR(_xlfn.IFS(OR(ISBLANK(OSSTData!B818),OSSTData!D818=2),"",OR(ISBLANK(OSSTData!E818),ISBLANK(OSSTData!F818),ISBLANK(OSSTData!G818),ISBLANK(OSSTData!H818)),"",OR(OSSTData!E818=97,OSSTData!F818=97,OSSTData!G818=97,OSSTData!H818=97),97,AND(OSSTData!E818=0,OSSTData!F818=0,OSSTData!G818=0,OSSTData!H818=0),1,OR(OSSTData!E818&gt;0,OSSTData!F818&gt;0),0),0)</f>
        <v/>
      </c>
      <c r="H818" s="18" t="str">
        <f>_xlfn.IFS(OR(ISBLANK(OSSTData!B818),OSSTData!D818=2),"",OR(ISBLANK(OSSTData!E818),ISBLANK(OSSTData!F818),ISBLANK(OSSTData!G818),ISBLANK(OSSTData!H818)),"",OR(OSSTData!E818=97,OSSTData!F818=97,OSSTData!G818=97,OSSTData!H818=97),97,AND(OSSTData!E818=0,OSSTData!F818=0,OSSTData!G818=0,OSSTData!H818=0),0,AND(OSSTData!E818=0,OSSTData!F818=0,OSSTData!G818=1,OSSTData!H818=1),0,AND(OSSTData!E818=0,OSSTData!F818=0,OSSTData!G818=0,OSSTData!H818=1),1,AND(OSSTData!E818=0,OSSTData!F818=0,OSSTData!G818=1,OSSTData!H818=0),1,AND(OSSTData!E818&gt;0,OSSTData!F818=0,OSSTData!G818=1,OSSTData!H818=0),1,AND(OSSTData!E818=0,OSSTData!F818&gt;0,OSSTData!G818=0,OSSTData!H818=1),1,AND(OSSTData!E818&gt;0,OSSTData!F818&gt;0),0)</f>
        <v/>
      </c>
      <c r="I818" s="18" t="str">
        <f>_xlfn.IFS(OR(ISBLANK(OSSTData!B818),OSSTData!D818=2),"",ISBLANK(OSSTData!N818),"",OSSTData!N818=97,97,OSSTData!N818=0,1,OSSTData!N818&gt;0,0)</f>
        <v/>
      </c>
      <c r="J818" s="18" t="str">
        <f>_xlfn.IFS(OR(ISBLANK(OSSTData!B818),OSSTData!D818=2),"",ISBLANK(OSSTData!O818),"",OSSTData!O818=97,97,OSSTData!O818=0,1,OSSTData!O818&gt;0,0)</f>
        <v/>
      </c>
      <c r="K818" s="18" t="str">
        <f>_xlfn.IFS(OR(ISBLANK(OSSTData!B818),(OSSTData!D818=2)),"",OR(ISBLANK(OSSTData!K818),ISBLANK(OSSTData!J818)),"",OR(OSSTData!K818=97,OSSTData!J818=97),97,AND(OSSTData!K818=0,OSSTData!J818=0),1,OR(OSSTData!K818=1,OSSTData!J818=1),0,AND(OSSTData!K818=1,OSSTData!J818=1),0)</f>
        <v/>
      </c>
      <c r="L818" s="18" t="str">
        <f t="shared" si="12"/>
        <v/>
      </c>
    </row>
    <row r="819" spans="1:12" x14ac:dyDescent="0.2">
      <c r="A819" s="18" t="str">
        <f>_xlfn.IFS(OR(ISBLANK(OSSTData!B819),OSSTData!D819=2),"",OR(OSSTData!E819=97,OSSTData!F819=97),97,OR(ISBLANK(OSSTData!E819),ISBLANK(OSSTData!F819)),"",OR(OSSTData!E819&lt;97,OSSTData!F819&lt;97),(OSSTData!E819+OSSTData!F819))</f>
        <v/>
      </c>
      <c r="B819" s="18" t="str">
        <f>_xlfn.IFS(OR(ISBLANK(OSSTData!B819),OSSTData!D819=2),"",OR(ISBLANK(OSSTData!G819),ISBLANK(OSSTData!H819)),"",OR(OSSTData!G819=97,OSSTData!H819=97),97,OR(OSSTData!G819&lt;97,OSSTData!H819&lt;97),(OSSTData!G819+OSSTData!H819))</f>
        <v/>
      </c>
      <c r="C819" s="18" t="str">
        <f>_xlfn.IFS(OR(ISBLANK(OSSTData!B819),OSSTData!D819=2),"",ISBLANK(A819),"",A819=97,97,A819=0,1,A819&lt;97,0)</f>
        <v/>
      </c>
      <c r="D819" s="18" t="str">
        <f>_xlfn.IFS(OR(ISBLANK(OSSTData!B819),OSSTData!D819=2),"",ISBLANK(A819),"",A819=97,97,A819&lt;10,0,A819&gt;=10,1)</f>
        <v/>
      </c>
      <c r="E819" s="18" t="str">
        <f>_xlfn.IFS(OR(ISBLANK(OSSTData!B819),OSSTData!D819=2),"",ISBLANK(A819),"",A819=97,97,A819&lt;20,0,A819&gt;=20,1)</f>
        <v/>
      </c>
      <c r="F819" s="18" t="str">
        <f>_xlfn.IFS(OR(ISBLANK(OSSTData!B819),OSSTData!D819=2),"",ISBLANK(A819),"",A819=97,97,AND(OSSTData!E819=0,OSSTData!F819&gt;0),1,AND(OSSTData!E819&gt;0,OSSTData!F819=0),1,AND(OSSTData!E819=0,OSSTData!F819=0),0,AND(OSSTData!E819&gt;0,OSSTData!F819&gt;0),0)</f>
        <v/>
      </c>
      <c r="G819" s="18" t="str">
        <f>IFERROR(_xlfn.IFS(OR(ISBLANK(OSSTData!B819),OSSTData!D819=2),"",OR(ISBLANK(OSSTData!E819),ISBLANK(OSSTData!F819),ISBLANK(OSSTData!G819),ISBLANK(OSSTData!H819)),"",OR(OSSTData!E819=97,OSSTData!F819=97,OSSTData!G819=97,OSSTData!H819=97),97,AND(OSSTData!E819=0,OSSTData!F819=0,OSSTData!G819=0,OSSTData!H819=0),1,OR(OSSTData!E819&gt;0,OSSTData!F819&gt;0),0),0)</f>
        <v/>
      </c>
      <c r="H819" s="18" t="str">
        <f>_xlfn.IFS(OR(ISBLANK(OSSTData!B819),OSSTData!D819=2),"",OR(ISBLANK(OSSTData!E819),ISBLANK(OSSTData!F819),ISBLANK(OSSTData!G819),ISBLANK(OSSTData!H819)),"",OR(OSSTData!E819=97,OSSTData!F819=97,OSSTData!G819=97,OSSTData!H819=97),97,AND(OSSTData!E819=0,OSSTData!F819=0,OSSTData!G819=0,OSSTData!H819=0),0,AND(OSSTData!E819=0,OSSTData!F819=0,OSSTData!G819=1,OSSTData!H819=1),0,AND(OSSTData!E819=0,OSSTData!F819=0,OSSTData!G819=0,OSSTData!H819=1),1,AND(OSSTData!E819=0,OSSTData!F819=0,OSSTData!G819=1,OSSTData!H819=0),1,AND(OSSTData!E819&gt;0,OSSTData!F819=0,OSSTData!G819=1,OSSTData!H819=0),1,AND(OSSTData!E819=0,OSSTData!F819&gt;0,OSSTData!G819=0,OSSTData!H819=1),1,AND(OSSTData!E819&gt;0,OSSTData!F819&gt;0),0)</f>
        <v/>
      </c>
      <c r="I819" s="18" t="str">
        <f>_xlfn.IFS(OR(ISBLANK(OSSTData!B819),OSSTData!D819=2),"",ISBLANK(OSSTData!N819),"",OSSTData!N819=97,97,OSSTData!N819=0,1,OSSTData!N819&gt;0,0)</f>
        <v/>
      </c>
      <c r="J819" s="18" t="str">
        <f>_xlfn.IFS(OR(ISBLANK(OSSTData!B819),OSSTData!D819=2),"",ISBLANK(OSSTData!O819),"",OSSTData!O819=97,97,OSSTData!O819=0,1,OSSTData!O819&gt;0,0)</f>
        <v/>
      </c>
      <c r="K819" s="18" t="str">
        <f>_xlfn.IFS(OR(ISBLANK(OSSTData!B819),(OSSTData!D819=2)),"",OR(ISBLANK(OSSTData!K819),ISBLANK(OSSTData!J819)),"",OR(OSSTData!K819=97,OSSTData!J819=97),97,AND(OSSTData!K819=0,OSSTData!J819=0),1,OR(OSSTData!K819=1,OSSTData!J819=1),0,AND(OSSTData!K819=1,OSSTData!J819=1),0)</f>
        <v/>
      </c>
      <c r="L819" s="18" t="str">
        <f t="shared" si="12"/>
        <v/>
      </c>
    </row>
    <row r="820" spans="1:12" x14ac:dyDescent="0.2">
      <c r="A820" s="18" t="str">
        <f>_xlfn.IFS(OR(ISBLANK(OSSTData!B820),OSSTData!D820=2),"",OR(OSSTData!E820=97,OSSTData!F820=97),97,OR(ISBLANK(OSSTData!E820),ISBLANK(OSSTData!F820)),"",OR(OSSTData!E820&lt;97,OSSTData!F820&lt;97),(OSSTData!E820+OSSTData!F820))</f>
        <v/>
      </c>
      <c r="B820" s="18" t="str">
        <f>_xlfn.IFS(OR(ISBLANK(OSSTData!B820),OSSTData!D820=2),"",OR(ISBLANK(OSSTData!G820),ISBLANK(OSSTData!H820)),"",OR(OSSTData!G820=97,OSSTData!H820=97),97,OR(OSSTData!G820&lt;97,OSSTData!H820&lt;97),(OSSTData!G820+OSSTData!H820))</f>
        <v/>
      </c>
      <c r="C820" s="18" t="str">
        <f>_xlfn.IFS(OR(ISBLANK(OSSTData!B820),OSSTData!D820=2),"",ISBLANK(A820),"",A820=97,97,A820=0,1,A820&lt;97,0)</f>
        <v/>
      </c>
      <c r="D820" s="18" t="str">
        <f>_xlfn.IFS(OR(ISBLANK(OSSTData!B820),OSSTData!D820=2),"",ISBLANK(A820),"",A820=97,97,A820&lt;10,0,A820&gt;=10,1)</f>
        <v/>
      </c>
      <c r="E820" s="18" t="str">
        <f>_xlfn.IFS(OR(ISBLANK(OSSTData!B820),OSSTData!D820=2),"",ISBLANK(A820),"",A820=97,97,A820&lt;20,0,A820&gt;=20,1)</f>
        <v/>
      </c>
      <c r="F820" s="18" t="str">
        <f>_xlfn.IFS(OR(ISBLANK(OSSTData!B820),OSSTData!D820=2),"",ISBLANK(A820),"",A820=97,97,AND(OSSTData!E820=0,OSSTData!F820&gt;0),1,AND(OSSTData!E820&gt;0,OSSTData!F820=0),1,AND(OSSTData!E820=0,OSSTData!F820=0),0,AND(OSSTData!E820&gt;0,OSSTData!F820&gt;0),0)</f>
        <v/>
      </c>
      <c r="G820" s="18" t="str">
        <f>IFERROR(_xlfn.IFS(OR(ISBLANK(OSSTData!B820),OSSTData!D820=2),"",OR(ISBLANK(OSSTData!E820),ISBLANK(OSSTData!F820),ISBLANK(OSSTData!G820),ISBLANK(OSSTData!H820)),"",OR(OSSTData!E820=97,OSSTData!F820=97,OSSTData!G820=97,OSSTData!H820=97),97,AND(OSSTData!E820=0,OSSTData!F820=0,OSSTData!G820=0,OSSTData!H820=0),1,OR(OSSTData!E820&gt;0,OSSTData!F820&gt;0),0),0)</f>
        <v/>
      </c>
      <c r="H820" s="18" t="str">
        <f>_xlfn.IFS(OR(ISBLANK(OSSTData!B820),OSSTData!D820=2),"",OR(ISBLANK(OSSTData!E820),ISBLANK(OSSTData!F820),ISBLANK(OSSTData!G820),ISBLANK(OSSTData!H820)),"",OR(OSSTData!E820=97,OSSTData!F820=97,OSSTData!G820=97,OSSTData!H820=97),97,AND(OSSTData!E820=0,OSSTData!F820=0,OSSTData!G820=0,OSSTData!H820=0),0,AND(OSSTData!E820=0,OSSTData!F820=0,OSSTData!G820=1,OSSTData!H820=1),0,AND(OSSTData!E820=0,OSSTData!F820=0,OSSTData!G820=0,OSSTData!H820=1),1,AND(OSSTData!E820=0,OSSTData!F820=0,OSSTData!G820=1,OSSTData!H820=0),1,AND(OSSTData!E820&gt;0,OSSTData!F820=0,OSSTData!G820=1,OSSTData!H820=0),1,AND(OSSTData!E820=0,OSSTData!F820&gt;0,OSSTData!G820=0,OSSTData!H820=1),1,AND(OSSTData!E820&gt;0,OSSTData!F820&gt;0),0)</f>
        <v/>
      </c>
      <c r="I820" s="18" t="str">
        <f>_xlfn.IFS(OR(ISBLANK(OSSTData!B820),OSSTData!D820=2),"",ISBLANK(OSSTData!N820),"",OSSTData!N820=97,97,OSSTData!N820=0,1,OSSTData!N820&gt;0,0)</f>
        <v/>
      </c>
      <c r="J820" s="18" t="str">
        <f>_xlfn.IFS(OR(ISBLANK(OSSTData!B820),OSSTData!D820=2),"",ISBLANK(OSSTData!O820),"",OSSTData!O820=97,97,OSSTData!O820=0,1,OSSTData!O820&gt;0,0)</f>
        <v/>
      </c>
      <c r="K820" s="18" t="str">
        <f>_xlfn.IFS(OR(ISBLANK(OSSTData!B820),(OSSTData!D820=2)),"",OR(ISBLANK(OSSTData!K820),ISBLANK(OSSTData!J820)),"",OR(OSSTData!K820=97,OSSTData!J820=97),97,AND(OSSTData!K820=0,OSSTData!J820=0),1,OR(OSSTData!K820=1,OSSTData!J820=1),0,AND(OSSTData!K820=1,OSSTData!J820=1),0)</f>
        <v/>
      </c>
      <c r="L820" s="18" t="str">
        <f t="shared" si="12"/>
        <v/>
      </c>
    </row>
    <row r="821" spans="1:12" x14ac:dyDescent="0.2">
      <c r="A821" s="18" t="str">
        <f>_xlfn.IFS(OR(ISBLANK(OSSTData!B821),OSSTData!D821=2),"",OR(OSSTData!E821=97,OSSTData!F821=97),97,OR(ISBLANK(OSSTData!E821),ISBLANK(OSSTData!F821)),"",OR(OSSTData!E821&lt;97,OSSTData!F821&lt;97),(OSSTData!E821+OSSTData!F821))</f>
        <v/>
      </c>
      <c r="B821" s="18" t="str">
        <f>_xlfn.IFS(OR(ISBLANK(OSSTData!B821),OSSTData!D821=2),"",OR(ISBLANK(OSSTData!G821),ISBLANK(OSSTData!H821)),"",OR(OSSTData!G821=97,OSSTData!H821=97),97,OR(OSSTData!G821&lt;97,OSSTData!H821&lt;97),(OSSTData!G821+OSSTData!H821))</f>
        <v/>
      </c>
      <c r="C821" s="18" t="str">
        <f>_xlfn.IFS(OR(ISBLANK(OSSTData!B821),OSSTData!D821=2),"",ISBLANK(A821),"",A821=97,97,A821=0,1,A821&lt;97,0)</f>
        <v/>
      </c>
      <c r="D821" s="18" t="str">
        <f>_xlfn.IFS(OR(ISBLANK(OSSTData!B821),OSSTData!D821=2),"",ISBLANK(A821),"",A821=97,97,A821&lt;10,0,A821&gt;=10,1)</f>
        <v/>
      </c>
      <c r="E821" s="18" t="str">
        <f>_xlfn.IFS(OR(ISBLANK(OSSTData!B821),OSSTData!D821=2),"",ISBLANK(A821),"",A821=97,97,A821&lt;20,0,A821&gt;=20,1)</f>
        <v/>
      </c>
      <c r="F821" s="18" t="str">
        <f>_xlfn.IFS(OR(ISBLANK(OSSTData!B821),OSSTData!D821=2),"",ISBLANK(A821),"",A821=97,97,AND(OSSTData!E821=0,OSSTData!F821&gt;0),1,AND(OSSTData!E821&gt;0,OSSTData!F821=0),1,AND(OSSTData!E821=0,OSSTData!F821=0),0,AND(OSSTData!E821&gt;0,OSSTData!F821&gt;0),0)</f>
        <v/>
      </c>
      <c r="G821" s="18" t="str">
        <f>IFERROR(_xlfn.IFS(OR(ISBLANK(OSSTData!B821),OSSTData!D821=2),"",OR(ISBLANK(OSSTData!E821),ISBLANK(OSSTData!F821),ISBLANK(OSSTData!G821),ISBLANK(OSSTData!H821)),"",OR(OSSTData!E821=97,OSSTData!F821=97,OSSTData!G821=97,OSSTData!H821=97),97,AND(OSSTData!E821=0,OSSTData!F821=0,OSSTData!G821=0,OSSTData!H821=0),1,OR(OSSTData!E821&gt;0,OSSTData!F821&gt;0),0),0)</f>
        <v/>
      </c>
      <c r="H821" s="18" t="str">
        <f>_xlfn.IFS(OR(ISBLANK(OSSTData!B821),OSSTData!D821=2),"",OR(ISBLANK(OSSTData!E821),ISBLANK(OSSTData!F821),ISBLANK(OSSTData!G821),ISBLANK(OSSTData!H821)),"",OR(OSSTData!E821=97,OSSTData!F821=97,OSSTData!G821=97,OSSTData!H821=97),97,AND(OSSTData!E821=0,OSSTData!F821=0,OSSTData!G821=0,OSSTData!H821=0),0,AND(OSSTData!E821=0,OSSTData!F821=0,OSSTData!G821=1,OSSTData!H821=1),0,AND(OSSTData!E821=0,OSSTData!F821=0,OSSTData!G821=0,OSSTData!H821=1),1,AND(OSSTData!E821=0,OSSTData!F821=0,OSSTData!G821=1,OSSTData!H821=0),1,AND(OSSTData!E821&gt;0,OSSTData!F821=0,OSSTData!G821=1,OSSTData!H821=0),1,AND(OSSTData!E821=0,OSSTData!F821&gt;0,OSSTData!G821=0,OSSTData!H821=1),1,AND(OSSTData!E821&gt;0,OSSTData!F821&gt;0),0)</f>
        <v/>
      </c>
      <c r="I821" s="18" t="str">
        <f>_xlfn.IFS(OR(ISBLANK(OSSTData!B821),OSSTData!D821=2),"",ISBLANK(OSSTData!N821),"",OSSTData!N821=97,97,OSSTData!N821=0,1,OSSTData!N821&gt;0,0)</f>
        <v/>
      </c>
      <c r="J821" s="18" t="str">
        <f>_xlfn.IFS(OR(ISBLANK(OSSTData!B821),OSSTData!D821=2),"",ISBLANK(OSSTData!O821),"",OSSTData!O821=97,97,OSSTData!O821=0,1,OSSTData!O821&gt;0,0)</f>
        <v/>
      </c>
      <c r="K821" s="18" t="str">
        <f>_xlfn.IFS(OR(ISBLANK(OSSTData!B821),(OSSTData!D821=2)),"",OR(ISBLANK(OSSTData!K821),ISBLANK(OSSTData!J821)),"",OR(OSSTData!K821=97,OSSTData!J821=97),97,AND(OSSTData!K821=0,OSSTData!J821=0),1,OR(OSSTData!K821=1,OSSTData!J821=1),0,AND(OSSTData!K821=1,OSSTData!J821=1),0)</f>
        <v/>
      </c>
      <c r="L821" s="18" t="str">
        <f t="shared" si="12"/>
        <v/>
      </c>
    </row>
    <row r="822" spans="1:12" x14ac:dyDescent="0.2">
      <c r="A822" s="18" t="str">
        <f>_xlfn.IFS(OR(ISBLANK(OSSTData!B822),OSSTData!D822=2),"",OR(OSSTData!E822=97,OSSTData!F822=97),97,OR(ISBLANK(OSSTData!E822),ISBLANK(OSSTData!F822)),"",OR(OSSTData!E822&lt;97,OSSTData!F822&lt;97),(OSSTData!E822+OSSTData!F822))</f>
        <v/>
      </c>
      <c r="B822" s="18" t="str">
        <f>_xlfn.IFS(OR(ISBLANK(OSSTData!B822),OSSTData!D822=2),"",OR(ISBLANK(OSSTData!G822),ISBLANK(OSSTData!H822)),"",OR(OSSTData!G822=97,OSSTData!H822=97),97,OR(OSSTData!G822&lt;97,OSSTData!H822&lt;97),(OSSTData!G822+OSSTData!H822))</f>
        <v/>
      </c>
      <c r="C822" s="18" t="str">
        <f>_xlfn.IFS(OR(ISBLANK(OSSTData!B822),OSSTData!D822=2),"",ISBLANK(A822),"",A822=97,97,A822=0,1,A822&lt;97,0)</f>
        <v/>
      </c>
      <c r="D822" s="18" t="str">
        <f>_xlfn.IFS(OR(ISBLANK(OSSTData!B822),OSSTData!D822=2),"",ISBLANK(A822),"",A822=97,97,A822&lt;10,0,A822&gt;=10,1)</f>
        <v/>
      </c>
      <c r="E822" s="18" t="str">
        <f>_xlfn.IFS(OR(ISBLANK(OSSTData!B822),OSSTData!D822=2),"",ISBLANK(A822),"",A822=97,97,A822&lt;20,0,A822&gt;=20,1)</f>
        <v/>
      </c>
      <c r="F822" s="18" t="str">
        <f>_xlfn.IFS(OR(ISBLANK(OSSTData!B822),OSSTData!D822=2),"",ISBLANK(A822),"",A822=97,97,AND(OSSTData!E822=0,OSSTData!F822&gt;0),1,AND(OSSTData!E822&gt;0,OSSTData!F822=0),1,AND(OSSTData!E822=0,OSSTData!F822=0),0,AND(OSSTData!E822&gt;0,OSSTData!F822&gt;0),0)</f>
        <v/>
      </c>
      <c r="G822" s="18" t="str">
        <f>IFERROR(_xlfn.IFS(OR(ISBLANK(OSSTData!B822),OSSTData!D822=2),"",OR(ISBLANK(OSSTData!E822),ISBLANK(OSSTData!F822),ISBLANK(OSSTData!G822),ISBLANK(OSSTData!H822)),"",OR(OSSTData!E822=97,OSSTData!F822=97,OSSTData!G822=97,OSSTData!H822=97),97,AND(OSSTData!E822=0,OSSTData!F822=0,OSSTData!G822=0,OSSTData!H822=0),1,OR(OSSTData!E822&gt;0,OSSTData!F822&gt;0),0),0)</f>
        <v/>
      </c>
      <c r="H822" s="18" t="str">
        <f>_xlfn.IFS(OR(ISBLANK(OSSTData!B822),OSSTData!D822=2),"",OR(ISBLANK(OSSTData!E822),ISBLANK(OSSTData!F822),ISBLANK(OSSTData!G822),ISBLANK(OSSTData!H822)),"",OR(OSSTData!E822=97,OSSTData!F822=97,OSSTData!G822=97,OSSTData!H822=97),97,AND(OSSTData!E822=0,OSSTData!F822=0,OSSTData!G822=0,OSSTData!H822=0),0,AND(OSSTData!E822=0,OSSTData!F822=0,OSSTData!G822=1,OSSTData!H822=1),0,AND(OSSTData!E822=0,OSSTData!F822=0,OSSTData!G822=0,OSSTData!H822=1),1,AND(OSSTData!E822=0,OSSTData!F822=0,OSSTData!G822=1,OSSTData!H822=0),1,AND(OSSTData!E822&gt;0,OSSTData!F822=0,OSSTData!G822=1,OSSTData!H822=0),1,AND(OSSTData!E822=0,OSSTData!F822&gt;0,OSSTData!G822=0,OSSTData!H822=1),1,AND(OSSTData!E822&gt;0,OSSTData!F822&gt;0),0)</f>
        <v/>
      </c>
      <c r="I822" s="18" t="str">
        <f>_xlfn.IFS(OR(ISBLANK(OSSTData!B822),OSSTData!D822=2),"",ISBLANK(OSSTData!N822),"",OSSTData!N822=97,97,OSSTData!N822=0,1,OSSTData!N822&gt;0,0)</f>
        <v/>
      </c>
      <c r="J822" s="18" t="str">
        <f>_xlfn.IFS(OR(ISBLANK(OSSTData!B822),OSSTData!D822=2),"",ISBLANK(OSSTData!O822),"",OSSTData!O822=97,97,OSSTData!O822=0,1,OSSTData!O822&gt;0,0)</f>
        <v/>
      </c>
      <c r="K822" s="18" t="str">
        <f>_xlfn.IFS(OR(ISBLANK(OSSTData!B822),(OSSTData!D822=2)),"",OR(ISBLANK(OSSTData!K822),ISBLANK(OSSTData!J822)),"",OR(OSSTData!K822=97,OSSTData!J822=97),97,AND(OSSTData!K822=0,OSSTData!J822=0),1,OR(OSSTData!K822=1,OSSTData!J822=1),0,AND(OSSTData!K822=1,OSSTData!J822=1),0)</f>
        <v/>
      </c>
      <c r="L822" s="18" t="str">
        <f t="shared" si="12"/>
        <v/>
      </c>
    </row>
    <row r="823" spans="1:12" x14ac:dyDescent="0.2">
      <c r="A823" s="18" t="str">
        <f>_xlfn.IFS(OR(ISBLANK(OSSTData!B823),OSSTData!D823=2),"",OR(OSSTData!E823=97,OSSTData!F823=97),97,OR(ISBLANK(OSSTData!E823),ISBLANK(OSSTData!F823)),"",OR(OSSTData!E823&lt;97,OSSTData!F823&lt;97),(OSSTData!E823+OSSTData!F823))</f>
        <v/>
      </c>
      <c r="B823" s="18" t="str">
        <f>_xlfn.IFS(OR(ISBLANK(OSSTData!B823),OSSTData!D823=2),"",OR(ISBLANK(OSSTData!G823),ISBLANK(OSSTData!H823)),"",OR(OSSTData!G823=97,OSSTData!H823=97),97,OR(OSSTData!G823&lt;97,OSSTData!H823&lt;97),(OSSTData!G823+OSSTData!H823))</f>
        <v/>
      </c>
      <c r="C823" s="18" t="str">
        <f>_xlfn.IFS(OR(ISBLANK(OSSTData!B823),OSSTData!D823=2),"",ISBLANK(A823),"",A823=97,97,A823=0,1,A823&lt;97,0)</f>
        <v/>
      </c>
      <c r="D823" s="18" t="str">
        <f>_xlfn.IFS(OR(ISBLANK(OSSTData!B823),OSSTData!D823=2),"",ISBLANK(A823),"",A823=97,97,A823&lt;10,0,A823&gt;=10,1)</f>
        <v/>
      </c>
      <c r="E823" s="18" t="str">
        <f>_xlfn.IFS(OR(ISBLANK(OSSTData!B823),OSSTData!D823=2),"",ISBLANK(A823),"",A823=97,97,A823&lt;20,0,A823&gt;=20,1)</f>
        <v/>
      </c>
      <c r="F823" s="18" t="str">
        <f>_xlfn.IFS(OR(ISBLANK(OSSTData!B823),OSSTData!D823=2),"",ISBLANK(A823),"",A823=97,97,AND(OSSTData!E823=0,OSSTData!F823&gt;0),1,AND(OSSTData!E823&gt;0,OSSTData!F823=0),1,AND(OSSTData!E823=0,OSSTData!F823=0),0,AND(OSSTData!E823&gt;0,OSSTData!F823&gt;0),0)</f>
        <v/>
      </c>
      <c r="G823" s="18" t="str">
        <f>IFERROR(_xlfn.IFS(OR(ISBLANK(OSSTData!B823),OSSTData!D823=2),"",OR(ISBLANK(OSSTData!E823),ISBLANK(OSSTData!F823),ISBLANK(OSSTData!G823),ISBLANK(OSSTData!H823)),"",OR(OSSTData!E823=97,OSSTData!F823=97,OSSTData!G823=97,OSSTData!H823=97),97,AND(OSSTData!E823=0,OSSTData!F823=0,OSSTData!G823=0,OSSTData!H823=0),1,OR(OSSTData!E823&gt;0,OSSTData!F823&gt;0),0),0)</f>
        <v/>
      </c>
      <c r="H823" s="18" t="str">
        <f>_xlfn.IFS(OR(ISBLANK(OSSTData!B823),OSSTData!D823=2),"",OR(ISBLANK(OSSTData!E823),ISBLANK(OSSTData!F823),ISBLANK(OSSTData!G823),ISBLANK(OSSTData!H823)),"",OR(OSSTData!E823=97,OSSTData!F823=97,OSSTData!G823=97,OSSTData!H823=97),97,AND(OSSTData!E823=0,OSSTData!F823=0,OSSTData!G823=0,OSSTData!H823=0),0,AND(OSSTData!E823=0,OSSTData!F823=0,OSSTData!G823=1,OSSTData!H823=1),0,AND(OSSTData!E823=0,OSSTData!F823=0,OSSTData!G823=0,OSSTData!H823=1),1,AND(OSSTData!E823=0,OSSTData!F823=0,OSSTData!G823=1,OSSTData!H823=0),1,AND(OSSTData!E823&gt;0,OSSTData!F823=0,OSSTData!G823=1,OSSTData!H823=0),1,AND(OSSTData!E823=0,OSSTData!F823&gt;0,OSSTData!G823=0,OSSTData!H823=1),1,AND(OSSTData!E823&gt;0,OSSTData!F823&gt;0),0)</f>
        <v/>
      </c>
      <c r="I823" s="18" t="str">
        <f>_xlfn.IFS(OR(ISBLANK(OSSTData!B823),OSSTData!D823=2),"",ISBLANK(OSSTData!N823),"",OSSTData!N823=97,97,OSSTData!N823=0,1,OSSTData!N823&gt;0,0)</f>
        <v/>
      </c>
      <c r="J823" s="18" t="str">
        <f>_xlfn.IFS(OR(ISBLANK(OSSTData!B823),OSSTData!D823=2),"",ISBLANK(OSSTData!O823),"",OSSTData!O823=97,97,OSSTData!O823=0,1,OSSTData!O823&gt;0,0)</f>
        <v/>
      </c>
      <c r="K823" s="18" t="str">
        <f>_xlfn.IFS(OR(ISBLANK(OSSTData!B823),(OSSTData!D823=2)),"",OR(ISBLANK(OSSTData!K823),ISBLANK(OSSTData!J823)),"",OR(OSSTData!K823=97,OSSTData!J823=97),97,AND(OSSTData!K823=0,OSSTData!J823=0),1,OR(OSSTData!K823=1,OSSTData!J823=1),0,AND(OSSTData!K823=1,OSSTData!J823=1),0)</f>
        <v/>
      </c>
      <c r="L823" s="18" t="str">
        <f t="shared" si="12"/>
        <v/>
      </c>
    </row>
    <row r="824" spans="1:12" x14ac:dyDescent="0.2">
      <c r="A824" s="18" t="str">
        <f>_xlfn.IFS(OR(ISBLANK(OSSTData!B824),OSSTData!D824=2),"",OR(OSSTData!E824=97,OSSTData!F824=97),97,OR(ISBLANK(OSSTData!E824),ISBLANK(OSSTData!F824)),"",OR(OSSTData!E824&lt;97,OSSTData!F824&lt;97),(OSSTData!E824+OSSTData!F824))</f>
        <v/>
      </c>
      <c r="B824" s="18" t="str">
        <f>_xlfn.IFS(OR(ISBLANK(OSSTData!B824),OSSTData!D824=2),"",OR(ISBLANK(OSSTData!G824),ISBLANK(OSSTData!H824)),"",OR(OSSTData!G824=97,OSSTData!H824=97),97,OR(OSSTData!G824&lt;97,OSSTData!H824&lt;97),(OSSTData!G824+OSSTData!H824))</f>
        <v/>
      </c>
      <c r="C824" s="18" t="str">
        <f>_xlfn.IFS(OR(ISBLANK(OSSTData!B824),OSSTData!D824=2),"",ISBLANK(A824),"",A824=97,97,A824=0,1,A824&lt;97,0)</f>
        <v/>
      </c>
      <c r="D824" s="18" t="str">
        <f>_xlfn.IFS(OR(ISBLANK(OSSTData!B824),OSSTData!D824=2),"",ISBLANK(A824),"",A824=97,97,A824&lt;10,0,A824&gt;=10,1)</f>
        <v/>
      </c>
      <c r="E824" s="18" t="str">
        <f>_xlfn.IFS(OR(ISBLANK(OSSTData!B824),OSSTData!D824=2),"",ISBLANK(A824),"",A824=97,97,A824&lt;20,0,A824&gt;=20,1)</f>
        <v/>
      </c>
      <c r="F824" s="18" t="str">
        <f>_xlfn.IFS(OR(ISBLANK(OSSTData!B824),OSSTData!D824=2),"",ISBLANK(A824),"",A824=97,97,AND(OSSTData!E824=0,OSSTData!F824&gt;0),1,AND(OSSTData!E824&gt;0,OSSTData!F824=0),1,AND(OSSTData!E824=0,OSSTData!F824=0),0,AND(OSSTData!E824&gt;0,OSSTData!F824&gt;0),0)</f>
        <v/>
      </c>
      <c r="G824" s="18" t="str">
        <f>IFERROR(_xlfn.IFS(OR(ISBLANK(OSSTData!B824),OSSTData!D824=2),"",OR(ISBLANK(OSSTData!E824),ISBLANK(OSSTData!F824),ISBLANK(OSSTData!G824),ISBLANK(OSSTData!H824)),"",OR(OSSTData!E824=97,OSSTData!F824=97,OSSTData!G824=97,OSSTData!H824=97),97,AND(OSSTData!E824=0,OSSTData!F824=0,OSSTData!G824=0,OSSTData!H824=0),1,OR(OSSTData!E824&gt;0,OSSTData!F824&gt;0),0),0)</f>
        <v/>
      </c>
      <c r="H824" s="18" t="str">
        <f>_xlfn.IFS(OR(ISBLANK(OSSTData!B824),OSSTData!D824=2),"",OR(ISBLANK(OSSTData!E824),ISBLANK(OSSTData!F824),ISBLANK(OSSTData!G824),ISBLANK(OSSTData!H824)),"",OR(OSSTData!E824=97,OSSTData!F824=97,OSSTData!G824=97,OSSTData!H824=97),97,AND(OSSTData!E824=0,OSSTData!F824=0,OSSTData!G824=0,OSSTData!H824=0),0,AND(OSSTData!E824=0,OSSTData!F824=0,OSSTData!G824=1,OSSTData!H824=1),0,AND(OSSTData!E824=0,OSSTData!F824=0,OSSTData!G824=0,OSSTData!H824=1),1,AND(OSSTData!E824=0,OSSTData!F824=0,OSSTData!G824=1,OSSTData!H824=0),1,AND(OSSTData!E824&gt;0,OSSTData!F824=0,OSSTData!G824=1,OSSTData!H824=0),1,AND(OSSTData!E824=0,OSSTData!F824&gt;0,OSSTData!G824=0,OSSTData!H824=1),1,AND(OSSTData!E824&gt;0,OSSTData!F824&gt;0),0)</f>
        <v/>
      </c>
      <c r="I824" s="18" t="str">
        <f>_xlfn.IFS(OR(ISBLANK(OSSTData!B824),OSSTData!D824=2),"",ISBLANK(OSSTData!N824),"",OSSTData!N824=97,97,OSSTData!N824=0,1,OSSTData!N824&gt;0,0)</f>
        <v/>
      </c>
      <c r="J824" s="18" t="str">
        <f>_xlfn.IFS(OR(ISBLANK(OSSTData!B824),OSSTData!D824=2),"",ISBLANK(OSSTData!O824),"",OSSTData!O824=97,97,OSSTData!O824=0,1,OSSTData!O824&gt;0,0)</f>
        <v/>
      </c>
      <c r="K824" s="18" t="str">
        <f>_xlfn.IFS(OR(ISBLANK(OSSTData!B824),(OSSTData!D824=2)),"",OR(ISBLANK(OSSTData!K824),ISBLANK(OSSTData!J824)),"",OR(OSSTData!K824=97,OSSTData!J824=97),97,AND(OSSTData!K824=0,OSSTData!J824=0),1,OR(OSSTData!K824=1,OSSTData!J824=1),0,AND(OSSTData!K824=1,OSSTData!J824=1),0)</f>
        <v/>
      </c>
      <c r="L824" s="18" t="str">
        <f t="shared" si="12"/>
        <v/>
      </c>
    </row>
    <row r="825" spans="1:12" x14ac:dyDescent="0.2">
      <c r="A825" s="18" t="str">
        <f>_xlfn.IFS(OR(ISBLANK(OSSTData!B825),OSSTData!D825=2),"",OR(OSSTData!E825=97,OSSTData!F825=97),97,OR(ISBLANK(OSSTData!E825),ISBLANK(OSSTData!F825)),"",OR(OSSTData!E825&lt;97,OSSTData!F825&lt;97),(OSSTData!E825+OSSTData!F825))</f>
        <v/>
      </c>
      <c r="B825" s="18" t="str">
        <f>_xlfn.IFS(OR(ISBLANK(OSSTData!B825),OSSTData!D825=2),"",OR(ISBLANK(OSSTData!G825),ISBLANK(OSSTData!H825)),"",OR(OSSTData!G825=97,OSSTData!H825=97),97,OR(OSSTData!G825&lt;97,OSSTData!H825&lt;97),(OSSTData!G825+OSSTData!H825))</f>
        <v/>
      </c>
      <c r="C825" s="18" t="str">
        <f>_xlfn.IFS(OR(ISBLANK(OSSTData!B825),OSSTData!D825=2),"",ISBLANK(A825),"",A825=97,97,A825=0,1,A825&lt;97,0)</f>
        <v/>
      </c>
      <c r="D825" s="18" t="str">
        <f>_xlfn.IFS(OR(ISBLANK(OSSTData!B825),OSSTData!D825=2),"",ISBLANK(A825),"",A825=97,97,A825&lt;10,0,A825&gt;=10,1)</f>
        <v/>
      </c>
      <c r="E825" s="18" t="str">
        <f>_xlfn.IFS(OR(ISBLANK(OSSTData!B825),OSSTData!D825=2),"",ISBLANK(A825),"",A825=97,97,A825&lt;20,0,A825&gt;=20,1)</f>
        <v/>
      </c>
      <c r="F825" s="18" t="str">
        <f>_xlfn.IFS(OR(ISBLANK(OSSTData!B825),OSSTData!D825=2),"",ISBLANK(A825),"",A825=97,97,AND(OSSTData!E825=0,OSSTData!F825&gt;0),1,AND(OSSTData!E825&gt;0,OSSTData!F825=0),1,AND(OSSTData!E825=0,OSSTData!F825=0),0,AND(OSSTData!E825&gt;0,OSSTData!F825&gt;0),0)</f>
        <v/>
      </c>
      <c r="G825" s="18" t="str">
        <f>IFERROR(_xlfn.IFS(OR(ISBLANK(OSSTData!B825),OSSTData!D825=2),"",OR(ISBLANK(OSSTData!E825),ISBLANK(OSSTData!F825),ISBLANK(OSSTData!G825),ISBLANK(OSSTData!H825)),"",OR(OSSTData!E825=97,OSSTData!F825=97,OSSTData!G825=97,OSSTData!H825=97),97,AND(OSSTData!E825=0,OSSTData!F825=0,OSSTData!G825=0,OSSTData!H825=0),1,OR(OSSTData!E825&gt;0,OSSTData!F825&gt;0),0),0)</f>
        <v/>
      </c>
      <c r="H825" s="18" t="str">
        <f>_xlfn.IFS(OR(ISBLANK(OSSTData!B825),OSSTData!D825=2),"",OR(ISBLANK(OSSTData!E825),ISBLANK(OSSTData!F825),ISBLANK(OSSTData!G825),ISBLANK(OSSTData!H825)),"",OR(OSSTData!E825=97,OSSTData!F825=97,OSSTData!G825=97,OSSTData!H825=97),97,AND(OSSTData!E825=0,OSSTData!F825=0,OSSTData!G825=0,OSSTData!H825=0),0,AND(OSSTData!E825=0,OSSTData!F825=0,OSSTData!G825=1,OSSTData!H825=1),0,AND(OSSTData!E825=0,OSSTData!F825=0,OSSTData!G825=0,OSSTData!H825=1),1,AND(OSSTData!E825=0,OSSTData!F825=0,OSSTData!G825=1,OSSTData!H825=0),1,AND(OSSTData!E825&gt;0,OSSTData!F825=0,OSSTData!G825=1,OSSTData!H825=0),1,AND(OSSTData!E825=0,OSSTData!F825&gt;0,OSSTData!G825=0,OSSTData!H825=1),1,AND(OSSTData!E825&gt;0,OSSTData!F825&gt;0),0)</f>
        <v/>
      </c>
      <c r="I825" s="18" t="str">
        <f>_xlfn.IFS(OR(ISBLANK(OSSTData!B825),OSSTData!D825=2),"",ISBLANK(OSSTData!N825),"",OSSTData!N825=97,97,OSSTData!N825=0,1,OSSTData!N825&gt;0,0)</f>
        <v/>
      </c>
      <c r="J825" s="18" t="str">
        <f>_xlfn.IFS(OR(ISBLANK(OSSTData!B825),OSSTData!D825=2),"",ISBLANK(OSSTData!O825),"",OSSTData!O825=97,97,OSSTData!O825=0,1,OSSTData!O825&gt;0,0)</f>
        <v/>
      </c>
      <c r="K825" s="18" t="str">
        <f>_xlfn.IFS(OR(ISBLANK(OSSTData!B825),(OSSTData!D825=2)),"",OR(ISBLANK(OSSTData!K825),ISBLANK(OSSTData!J825)),"",OR(OSSTData!K825=97,OSSTData!J825=97),97,AND(OSSTData!K825=0,OSSTData!J825=0),1,OR(OSSTData!K825=1,OSSTData!J825=1),0,AND(OSSTData!K825=1,OSSTData!J825=1),0)</f>
        <v/>
      </c>
      <c r="L825" s="18" t="str">
        <f t="shared" si="12"/>
        <v/>
      </c>
    </row>
    <row r="826" spans="1:12" x14ac:dyDescent="0.2">
      <c r="A826" s="18" t="str">
        <f>_xlfn.IFS(OR(ISBLANK(OSSTData!B826),OSSTData!D826=2),"",OR(OSSTData!E826=97,OSSTData!F826=97),97,OR(ISBLANK(OSSTData!E826),ISBLANK(OSSTData!F826)),"",OR(OSSTData!E826&lt;97,OSSTData!F826&lt;97),(OSSTData!E826+OSSTData!F826))</f>
        <v/>
      </c>
      <c r="B826" s="18" t="str">
        <f>_xlfn.IFS(OR(ISBLANK(OSSTData!B826),OSSTData!D826=2),"",OR(ISBLANK(OSSTData!G826),ISBLANK(OSSTData!H826)),"",OR(OSSTData!G826=97,OSSTData!H826=97),97,OR(OSSTData!G826&lt;97,OSSTData!H826&lt;97),(OSSTData!G826+OSSTData!H826))</f>
        <v/>
      </c>
      <c r="C826" s="18" t="str">
        <f>_xlfn.IFS(OR(ISBLANK(OSSTData!B826),OSSTData!D826=2),"",ISBLANK(A826),"",A826=97,97,A826=0,1,A826&lt;97,0)</f>
        <v/>
      </c>
      <c r="D826" s="18" t="str">
        <f>_xlfn.IFS(OR(ISBLANK(OSSTData!B826),OSSTData!D826=2),"",ISBLANK(A826),"",A826=97,97,A826&lt;10,0,A826&gt;=10,1)</f>
        <v/>
      </c>
      <c r="E826" s="18" t="str">
        <f>_xlfn.IFS(OR(ISBLANK(OSSTData!B826),OSSTData!D826=2),"",ISBLANK(A826),"",A826=97,97,A826&lt;20,0,A826&gt;=20,1)</f>
        <v/>
      </c>
      <c r="F826" s="18" t="str">
        <f>_xlfn.IFS(OR(ISBLANK(OSSTData!B826),OSSTData!D826=2),"",ISBLANK(A826),"",A826=97,97,AND(OSSTData!E826=0,OSSTData!F826&gt;0),1,AND(OSSTData!E826&gt;0,OSSTData!F826=0),1,AND(OSSTData!E826=0,OSSTData!F826=0),0,AND(OSSTData!E826&gt;0,OSSTData!F826&gt;0),0)</f>
        <v/>
      </c>
      <c r="G826" s="18" t="str">
        <f>IFERROR(_xlfn.IFS(OR(ISBLANK(OSSTData!B826),OSSTData!D826=2),"",OR(ISBLANK(OSSTData!E826),ISBLANK(OSSTData!F826),ISBLANK(OSSTData!G826),ISBLANK(OSSTData!H826)),"",OR(OSSTData!E826=97,OSSTData!F826=97,OSSTData!G826=97,OSSTData!H826=97),97,AND(OSSTData!E826=0,OSSTData!F826=0,OSSTData!G826=0,OSSTData!H826=0),1,OR(OSSTData!E826&gt;0,OSSTData!F826&gt;0),0),0)</f>
        <v/>
      </c>
      <c r="H826" s="18" t="str">
        <f>_xlfn.IFS(OR(ISBLANK(OSSTData!B826),OSSTData!D826=2),"",OR(ISBLANK(OSSTData!E826),ISBLANK(OSSTData!F826),ISBLANK(OSSTData!G826),ISBLANK(OSSTData!H826)),"",OR(OSSTData!E826=97,OSSTData!F826=97,OSSTData!G826=97,OSSTData!H826=97),97,AND(OSSTData!E826=0,OSSTData!F826=0,OSSTData!G826=0,OSSTData!H826=0),0,AND(OSSTData!E826=0,OSSTData!F826=0,OSSTData!G826=1,OSSTData!H826=1),0,AND(OSSTData!E826=0,OSSTData!F826=0,OSSTData!G826=0,OSSTData!H826=1),1,AND(OSSTData!E826=0,OSSTData!F826=0,OSSTData!G826=1,OSSTData!H826=0),1,AND(OSSTData!E826&gt;0,OSSTData!F826=0,OSSTData!G826=1,OSSTData!H826=0),1,AND(OSSTData!E826=0,OSSTData!F826&gt;0,OSSTData!G826=0,OSSTData!H826=1),1,AND(OSSTData!E826&gt;0,OSSTData!F826&gt;0),0)</f>
        <v/>
      </c>
      <c r="I826" s="18" t="str">
        <f>_xlfn.IFS(OR(ISBLANK(OSSTData!B826),OSSTData!D826=2),"",ISBLANK(OSSTData!N826),"",OSSTData!N826=97,97,OSSTData!N826=0,1,OSSTData!N826&gt;0,0)</f>
        <v/>
      </c>
      <c r="J826" s="18" t="str">
        <f>_xlfn.IFS(OR(ISBLANK(OSSTData!B826),OSSTData!D826=2),"",ISBLANK(OSSTData!O826),"",OSSTData!O826=97,97,OSSTData!O826=0,1,OSSTData!O826&gt;0,0)</f>
        <v/>
      </c>
      <c r="K826" s="18" t="str">
        <f>_xlfn.IFS(OR(ISBLANK(OSSTData!B826),(OSSTData!D826=2)),"",OR(ISBLANK(OSSTData!K826),ISBLANK(OSSTData!J826)),"",OR(OSSTData!K826=97,OSSTData!J826=97),97,AND(OSSTData!K826=0,OSSTData!J826=0),1,OR(OSSTData!K826=1,OSSTData!J826=1),0,AND(OSSTData!K826=1,OSSTData!J826=1),0)</f>
        <v/>
      </c>
      <c r="L826" s="18" t="str">
        <f t="shared" si="12"/>
        <v/>
      </c>
    </row>
    <row r="827" spans="1:12" x14ac:dyDescent="0.2">
      <c r="A827" s="18" t="str">
        <f>_xlfn.IFS(OR(ISBLANK(OSSTData!B827),OSSTData!D827=2),"",OR(OSSTData!E827=97,OSSTData!F827=97),97,OR(ISBLANK(OSSTData!E827),ISBLANK(OSSTData!F827)),"",OR(OSSTData!E827&lt;97,OSSTData!F827&lt;97),(OSSTData!E827+OSSTData!F827))</f>
        <v/>
      </c>
      <c r="B827" s="18" t="str">
        <f>_xlfn.IFS(OR(ISBLANK(OSSTData!B827),OSSTData!D827=2),"",OR(ISBLANK(OSSTData!G827),ISBLANK(OSSTData!H827)),"",OR(OSSTData!G827=97,OSSTData!H827=97),97,OR(OSSTData!G827&lt;97,OSSTData!H827&lt;97),(OSSTData!G827+OSSTData!H827))</f>
        <v/>
      </c>
      <c r="C827" s="18" t="str">
        <f>_xlfn.IFS(OR(ISBLANK(OSSTData!B827),OSSTData!D827=2),"",ISBLANK(A827),"",A827=97,97,A827=0,1,A827&lt;97,0)</f>
        <v/>
      </c>
      <c r="D827" s="18" t="str">
        <f>_xlfn.IFS(OR(ISBLANK(OSSTData!B827),OSSTData!D827=2),"",ISBLANK(A827),"",A827=97,97,A827&lt;10,0,A827&gt;=10,1)</f>
        <v/>
      </c>
      <c r="E827" s="18" t="str">
        <f>_xlfn.IFS(OR(ISBLANK(OSSTData!B827),OSSTData!D827=2),"",ISBLANK(A827),"",A827=97,97,A827&lt;20,0,A827&gt;=20,1)</f>
        <v/>
      </c>
      <c r="F827" s="18" t="str">
        <f>_xlfn.IFS(OR(ISBLANK(OSSTData!B827),OSSTData!D827=2),"",ISBLANK(A827),"",A827=97,97,AND(OSSTData!E827=0,OSSTData!F827&gt;0),1,AND(OSSTData!E827&gt;0,OSSTData!F827=0),1,AND(OSSTData!E827=0,OSSTData!F827=0),0,AND(OSSTData!E827&gt;0,OSSTData!F827&gt;0),0)</f>
        <v/>
      </c>
      <c r="G827" s="18" t="str">
        <f>IFERROR(_xlfn.IFS(OR(ISBLANK(OSSTData!B827),OSSTData!D827=2),"",OR(ISBLANK(OSSTData!E827),ISBLANK(OSSTData!F827),ISBLANK(OSSTData!G827),ISBLANK(OSSTData!H827)),"",OR(OSSTData!E827=97,OSSTData!F827=97,OSSTData!G827=97,OSSTData!H827=97),97,AND(OSSTData!E827=0,OSSTData!F827=0,OSSTData!G827=0,OSSTData!H827=0),1,OR(OSSTData!E827&gt;0,OSSTData!F827&gt;0),0),0)</f>
        <v/>
      </c>
      <c r="H827" s="18" t="str">
        <f>_xlfn.IFS(OR(ISBLANK(OSSTData!B827),OSSTData!D827=2),"",OR(ISBLANK(OSSTData!E827),ISBLANK(OSSTData!F827),ISBLANK(OSSTData!G827),ISBLANK(OSSTData!H827)),"",OR(OSSTData!E827=97,OSSTData!F827=97,OSSTData!G827=97,OSSTData!H827=97),97,AND(OSSTData!E827=0,OSSTData!F827=0,OSSTData!G827=0,OSSTData!H827=0),0,AND(OSSTData!E827=0,OSSTData!F827=0,OSSTData!G827=1,OSSTData!H827=1),0,AND(OSSTData!E827=0,OSSTData!F827=0,OSSTData!G827=0,OSSTData!H827=1),1,AND(OSSTData!E827=0,OSSTData!F827=0,OSSTData!G827=1,OSSTData!H827=0),1,AND(OSSTData!E827&gt;0,OSSTData!F827=0,OSSTData!G827=1,OSSTData!H827=0),1,AND(OSSTData!E827=0,OSSTData!F827&gt;0,OSSTData!G827=0,OSSTData!H827=1),1,AND(OSSTData!E827&gt;0,OSSTData!F827&gt;0),0)</f>
        <v/>
      </c>
      <c r="I827" s="18" t="str">
        <f>_xlfn.IFS(OR(ISBLANK(OSSTData!B827),OSSTData!D827=2),"",ISBLANK(OSSTData!N827),"",OSSTData!N827=97,97,OSSTData!N827=0,1,OSSTData!N827&gt;0,0)</f>
        <v/>
      </c>
      <c r="J827" s="18" t="str">
        <f>_xlfn.IFS(OR(ISBLANK(OSSTData!B827),OSSTData!D827=2),"",ISBLANK(OSSTData!O827),"",OSSTData!O827=97,97,OSSTData!O827=0,1,OSSTData!O827&gt;0,0)</f>
        <v/>
      </c>
      <c r="K827" s="18" t="str">
        <f>_xlfn.IFS(OR(ISBLANK(OSSTData!B827),(OSSTData!D827=2)),"",OR(ISBLANK(OSSTData!K827),ISBLANK(OSSTData!J827)),"",OR(OSSTData!K827=97,OSSTData!J827=97),97,AND(OSSTData!K827=0,OSSTData!J827=0),1,OR(OSSTData!K827=1,OSSTData!J827=1),0,AND(OSSTData!K827=1,OSSTData!J827=1),0)</f>
        <v/>
      </c>
      <c r="L827" s="18" t="str">
        <f t="shared" si="12"/>
        <v/>
      </c>
    </row>
    <row r="828" spans="1:12" x14ac:dyDescent="0.2">
      <c r="A828" s="18" t="str">
        <f>_xlfn.IFS(OR(ISBLANK(OSSTData!B828),OSSTData!D828=2),"",OR(OSSTData!E828=97,OSSTData!F828=97),97,OR(ISBLANK(OSSTData!E828),ISBLANK(OSSTData!F828)),"",OR(OSSTData!E828&lt;97,OSSTData!F828&lt;97),(OSSTData!E828+OSSTData!F828))</f>
        <v/>
      </c>
      <c r="B828" s="18" t="str">
        <f>_xlfn.IFS(OR(ISBLANK(OSSTData!B828),OSSTData!D828=2),"",OR(ISBLANK(OSSTData!G828),ISBLANK(OSSTData!H828)),"",OR(OSSTData!G828=97,OSSTData!H828=97),97,OR(OSSTData!G828&lt;97,OSSTData!H828&lt;97),(OSSTData!G828+OSSTData!H828))</f>
        <v/>
      </c>
      <c r="C828" s="18" t="str">
        <f>_xlfn.IFS(OR(ISBLANK(OSSTData!B828),OSSTData!D828=2),"",ISBLANK(A828),"",A828=97,97,A828=0,1,A828&lt;97,0)</f>
        <v/>
      </c>
      <c r="D828" s="18" t="str">
        <f>_xlfn.IFS(OR(ISBLANK(OSSTData!B828),OSSTData!D828=2),"",ISBLANK(A828),"",A828=97,97,A828&lt;10,0,A828&gt;=10,1)</f>
        <v/>
      </c>
      <c r="E828" s="18" t="str">
        <f>_xlfn.IFS(OR(ISBLANK(OSSTData!B828),OSSTData!D828=2),"",ISBLANK(A828),"",A828=97,97,A828&lt;20,0,A828&gt;=20,1)</f>
        <v/>
      </c>
      <c r="F828" s="18" t="str">
        <f>_xlfn.IFS(OR(ISBLANK(OSSTData!B828),OSSTData!D828=2),"",ISBLANK(A828),"",A828=97,97,AND(OSSTData!E828=0,OSSTData!F828&gt;0),1,AND(OSSTData!E828&gt;0,OSSTData!F828=0),1,AND(OSSTData!E828=0,OSSTData!F828=0),0,AND(OSSTData!E828&gt;0,OSSTData!F828&gt;0),0)</f>
        <v/>
      </c>
      <c r="G828" s="18" t="str">
        <f>IFERROR(_xlfn.IFS(OR(ISBLANK(OSSTData!B828),OSSTData!D828=2),"",OR(ISBLANK(OSSTData!E828),ISBLANK(OSSTData!F828),ISBLANK(OSSTData!G828),ISBLANK(OSSTData!H828)),"",OR(OSSTData!E828=97,OSSTData!F828=97,OSSTData!G828=97,OSSTData!H828=97),97,AND(OSSTData!E828=0,OSSTData!F828=0,OSSTData!G828=0,OSSTData!H828=0),1,OR(OSSTData!E828&gt;0,OSSTData!F828&gt;0),0),0)</f>
        <v/>
      </c>
      <c r="H828" s="18" t="str">
        <f>_xlfn.IFS(OR(ISBLANK(OSSTData!B828),OSSTData!D828=2),"",OR(ISBLANK(OSSTData!E828),ISBLANK(OSSTData!F828),ISBLANK(OSSTData!G828),ISBLANK(OSSTData!H828)),"",OR(OSSTData!E828=97,OSSTData!F828=97,OSSTData!G828=97,OSSTData!H828=97),97,AND(OSSTData!E828=0,OSSTData!F828=0,OSSTData!G828=0,OSSTData!H828=0),0,AND(OSSTData!E828=0,OSSTData!F828=0,OSSTData!G828=1,OSSTData!H828=1),0,AND(OSSTData!E828=0,OSSTData!F828=0,OSSTData!G828=0,OSSTData!H828=1),1,AND(OSSTData!E828=0,OSSTData!F828=0,OSSTData!G828=1,OSSTData!H828=0),1,AND(OSSTData!E828&gt;0,OSSTData!F828=0,OSSTData!G828=1,OSSTData!H828=0),1,AND(OSSTData!E828=0,OSSTData!F828&gt;0,OSSTData!G828=0,OSSTData!H828=1),1,AND(OSSTData!E828&gt;0,OSSTData!F828&gt;0),0)</f>
        <v/>
      </c>
      <c r="I828" s="18" t="str">
        <f>_xlfn.IFS(OR(ISBLANK(OSSTData!B828),OSSTData!D828=2),"",ISBLANK(OSSTData!N828),"",OSSTData!N828=97,97,OSSTData!N828=0,1,OSSTData!N828&gt;0,0)</f>
        <v/>
      </c>
      <c r="J828" s="18" t="str">
        <f>_xlfn.IFS(OR(ISBLANK(OSSTData!B828),OSSTData!D828=2),"",ISBLANK(OSSTData!O828),"",OSSTData!O828=97,97,OSSTData!O828=0,1,OSSTData!O828&gt;0,0)</f>
        <v/>
      </c>
      <c r="K828" s="18" t="str">
        <f>_xlfn.IFS(OR(ISBLANK(OSSTData!B828),(OSSTData!D828=2)),"",OR(ISBLANK(OSSTData!K828),ISBLANK(OSSTData!J828)),"",OR(OSSTData!K828=97,OSSTData!J828=97),97,AND(OSSTData!K828=0,OSSTData!J828=0),1,OR(OSSTData!K828=1,OSSTData!J828=1),0,AND(OSSTData!K828=1,OSSTData!J828=1),0)</f>
        <v/>
      </c>
      <c r="L828" s="18" t="str">
        <f t="shared" si="12"/>
        <v/>
      </c>
    </row>
    <row r="829" spans="1:12" x14ac:dyDescent="0.2">
      <c r="A829" s="18" t="str">
        <f>_xlfn.IFS(OR(ISBLANK(OSSTData!B829),OSSTData!D829=2),"",OR(OSSTData!E829=97,OSSTData!F829=97),97,OR(ISBLANK(OSSTData!E829),ISBLANK(OSSTData!F829)),"",OR(OSSTData!E829&lt;97,OSSTData!F829&lt;97),(OSSTData!E829+OSSTData!F829))</f>
        <v/>
      </c>
      <c r="B829" s="18" t="str">
        <f>_xlfn.IFS(OR(ISBLANK(OSSTData!B829),OSSTData!D829=2),"",OR(ISBLANK(OSSTData!G829),ISBLANK(OSSTData!H829)),"",OR(OSSTData!G829=97,OSSTData!H829=97),97,OR(OSSTData!G829&lt;97,OSSTData!H829&lt;97),(OSSTData!G829+OSSTData!H829))</f>
        <v/>
      </c>
      <c r="C829" s="18" t="str">
        <f>_xlfn.IFS(OR(ISBLANK(OSSTData!B829),OSSTData!D829=2),"",ISBLANK(A829),"",A829=97,97,A829=0,1,A829&lt;97,0)</f>
        <v/>
      </c>
      <c r="D829" s="18" t="str">
        <f>_xlfn.IFS(OR(ISBLANK(OSSTData!B829),OSSTData!D829=2),"",ISBLANK(A829),"",A829=97,97,A829&lt;10,0,A829&gt;=10,1)</f>
        <v/>
      </c>
      <c r="E829" s="18" t="str">
        <f>_xlfn.IFS(OR(ISBLANK(OSSTData!B829),OSSTData!D829=2),"",ISBLANK(A829),"",A829=97,97,A829&lt;20,0,A829&gt;=20,1)</f>
        <v/>
      </c>
      <c r="F829" s="18" t="str">
        <f>_xlfn.IFS(OR(ISBLANK(OSSTData!B829),OSSTData!D829=2),"",ISBLANK(A829),"",A829=97,97,AND(OSSTData!E829=0,OSSTData!F829&gt;0),1,AND(OSSTData!E829&gt;0,OSSTData!F829=0),1,AND(OSSTData!E829=0,OSSTData!F829=0),0,AND(OSSTData!E829&gt;0,OSSTData!F829&gt;0),0)</f>
        <v/>
      </c>
      <c r="G829" s="18" t="str">
        <f>IFERROR(_xlfn.IFS(OR(ISBLANK(OSSTData!B829),OSSTData!D829=2),"",OR(ISBLANK(OSSTData!E829),ISBLANK(OSSTData!F829),ISBLANK(OSSTData!G829),ISBLANK(OSSTData!H829)),"",OR(OSSTData!E829=97,OSSTData!F829=97,OSSTData!G829=97,OSSTData!H829=97),97,AND(OSSTData!E829=0,OSSTData!F829=0,OSSTData!G829=0,OSSTData!H829=0),1,OR(OSSTData!E829&gt;0,OSSTData!F829&gt;0),0),0)</f>
        <v/>
      </c>
      <c r="H829" s="18" t="str">
        <f>_xlfn.IFS(OR(ISBLANK(OSSTData!B829),OSSTData!D829=2),"",OR(ISBLANK(OSSTData!E829),ISBLANK(OSSTData!F829),ISBLANK(OSSTData!G829),ISBLANK(OSSTData!H829)),"",OR(OSSTData!E829=97,OSSTData!F829=97,OSSTData!G829=97,OSSTData!H829=97),97,AND(OSSTData!E829=0,OSSTData!F829=0,OSSTData!G829=0,OSSTData!H829=0),0,AND(OSSTData!E829=0,OSSTData!F829=0,OSSTData!G829=1,OSSTData!H829=1),0,AND(OSSTData!E829=0,OSSTData!F829=0,OSSTData!G829=0,OSSTData!H829=1),1,AND(OSSTData!E829=0,OSSTData!F829=0,OSSTData!G829=1,OSSTData!H829=0),1,AND(OSSTData!E829&gt;0,OSSTData!F829=0,OSSTData!G829=1,OSSTData!H829=0),1,AND(OSSTData!E829=0,OSSTData!F829&gt;0,OSSTData!G829=0,OSSTData!H829=1),1,AND(OSSTData!E829&gt;0,OSSTData!F829&gt;0),0)</f>
        <v/>
      </c>
      <c r="I829" s="18" t="str">
        <f>_xlfn.IFS(OR(ISBLANK(OSSTData!B829),OSSTData!D829=2),"",ISBLANK(OSSTData!N829),"",OSSTData!N829=97,97,OSSTData!N829=0,1,OSSTData!N829&gt;0,0)</f>
        <v/>
      </c>
      <c r="J829" s="18" t="str">
        <f>_xlfn.IFS(OR(ISBLANK(OSSTData!B829),OSSTData!D829=2),"",ISBLANK(OSSTData!O829),"",OSSTData!O829=97,97,OSSTData!O829=0,1,OSSTData!O829&gt;0,0)</f>
        <v/>
      </c>
      <c r="K829" s="18" t="str">
        <f>_xlfn.IFS(OR(ISBLANK(OSSTData!B829),(OSSTData!D829=2)),"",OR(ISBLANK(OSSTData!K829),ISBLANK(OSSTData!J829)),"",OR(OSSTData!K829=97,OSSTData!J829=97),97,AND(OSSTData!K829=0,OSSTData!J829=0),1,OR(OSSTData!K829=1,OSSTData!J829=1),0,AND(OSSTData!K829=1,OSSTData!J829=1),0)</f>
        <v/>
      </c>
      <c r="L829" s="18" t="str">
        <f t="shared" si="12"/>
        <v/>
      </c>
    </row>
    <row r="830" spans="1:12" x14ac:dyDescent="0.2">
      <c r="A830" s="18" t="str">
        <f>_xlfn.IFS(OR(ISBLANK(OSSTData!B830),OSSTData!D830=2),"",OR(OSSTData!E830=97,OSSTData!F830=97),97,OR(ISBLANK(OSSTData!E830),ISBLANK(OSSTData!F830)),"",OR(OSSTData!E830&lt;97,OSSTData!F830&lt;97),(OSSTData!E830+OSSTData!F830))</f>
        <v/>
      </c>
      <c r="B830" s="18" t="str">
        <f>_xlfn.IFS(OR(ISBLANK(OSSTData!B830),OSSTData!D830=2),"",OR(ISBLANK(OSSTData!G830),ISBLANK(OSSTData!H830)),"",OR(OSSTData!G830=97,OSSTData!H830=97),97,OR(OSSTData!G830&lt;97,OSSTData!H830&lt;97),(OSSTData!G830+OSSTData!H830))</f>
        <v/>
      </c>
      <c r="C830" s="18" t="str">
        <f>_xlfn.IFS(OR(ISBLANK(OSSTData!B830),OSSTData!D830=2),"",ISBLANK(A830),"",A830=97,97,A830=0,1,A830&lt;97,0)</f>
        <v/>
      </c>
      <c r="D830" s="18" t="str">
        <f>_xlfn.IFS(OR(ISBLANK(OSSTData!B830),OSSTData!D830=2),"",ISBLANK(A830),"",A830=97,97,A830&lt;10,0,A830&gt;=10,1)</f>
        <v/>
      </c>
      <c r="E830" s="18" t="str">
        <f>_xlfn.IFS(OR(ISBLANK(OSSTData!B830),OSSTData!D830=2),"",ISBLANK(A830),"",A830=97,97,A830&lt;20,0,A830&gt;=20,1)</f>
        <v/>
      </c>
      <c r="F830" s="18" t="str">
        <f>_xlfn.IFS(OR(ISBLANK(OSSTData!B830),OSSTData!D830=2),"",ISBLANK(A830),"",A830=97,97,AND(OSSTData!E830=0,OSSTData!F830&gt;0),1,AND(OSSTData!E830&gt;0,OSSTData!F830=0),1,AND(OSSTData!E830=0,OSSTData!F830=0),0,AND(OSSTData!E830&gt;0,OSSTData!F830&gt;0),0)</f>
        <v/>
      </c>
      <c r="G830" s="18" t="str">
        <f>IFERROR(_xlfn.IFS(OR(ISBLANK(OSSTData!B830),OSSTData!D830=2),"",OR(ISBLANK(OSSTData!E830),ISBLANK(OSSTData!F830),ISBLANK(OSSTData!G830),ISBLANK(OSSTData!H830)),"",OR(OSSTData!E830=97,OSSTData!F830=97,OSSTData!G830=97,OSSTData!H830=97),97,AND(OSSTData!E830=0,OSSTData!F830=0,OSSTData!G830=0,OSSTData!H830=0),1,OR(OSSTData!E830&gt;0,OSSTData!F830&gt;0),0),0)</f>
        <v/>
      </c>
      <c r="H830" s="18" t="str">
        <f>_xlfn.IFS(OR(ISBLANK(OSSTData!B830),OSSTData!D830=2),"",OR(ISBLANK(OSSTData!E830),ISBLANK(OSSTData!F830),ISBLANK(OSSTData!G830),ISBLANK(OSSTData!H830)),"",OR(OSSTData!E830=97,OSSTData!F830=97,OSSTData!G830=97,OSSTData!H830=97),97,AND(OSSTData!E830=0,OSSTData!F830=0,OSSTData!G830=0,OSSTData!H830=0),0,AND(OSSTData!E830=0,OSSTData!F830=0,OSSTData!G830=1,OSSTData!H830=1),0,AND(OSSTData!E830=0,OSSTData!F830=0,OSSTData!G830=0,OSSTData!H830=1),1,AND(OSSTData!E830=0,OSSTData!F830=0,OSSTData!G830=1,OSSTData!H830=0),1,AND(OSSTData!E830&gt;0,OSSTData!F830=0,OSSTData!G830=1,OSSTData!H830=0),1,AND(OSSTData!E830=0,OSSTData!F830&gt;0,OSSTData!G830=0,OSSTData!H830=1),1,AND(OSSTData!E830&gt;0,OSSTData!F830&gt;0),0)</f>
        <v/>
      </c>
      <c r="I830" s="18" t="str">
        <f>_xlfn.IFS(OR(ISBLANK(OSSTData!B830),OSSTData!D830=2),"",ISBLANK(OSSTData!N830),"",OSSTData!N830=97,97,OSSTData!N830=0,1,OSSTData!N830&gt;0,0)</f>
        <v/>
      </c>
      <c r="J830" s="18" t="str">
        <f>_xlfn.IFS(OR(ISBLANK(OSSTData!B830),OSSTData!D830=2),"",ISBLANK(OSSTData!O830),"",OSSTData!O830=97,97,OSSTData!O830=0,1,OSSTData!O830&gt;0,0)</f>
        <v/>
      </c>
      <c r="K830" s="18" t="str">
        <f>_xlfn.IFS(OR(ISBLANK(OSSTData!B830),(OSSTData!D830=2)),"",OR(ISBLANK(OSSTData!K830),ISBLANK(OSSTData!J830)),"",OR(OSSTData!K830=97,OSSTData!J830=97),97,AND(OSSTData!K830=0,OSSTData!J830=0),1,OR(OSSTData!K830=1,OSSTData!J830=1),0,AND(OSSTData!K830=1,OSSTData!J830=1),0)</f>
        <v/>
      </c>
      <c r="L830" s="18" t="str">
        <f t="shared" si="12"/>
        <v/>
      </c>
    </row>
    <row r="831" spans="1:12" x14ac:dyDescent="0.2">
      <c r="A831" s="18" t="str">
        <f>_xlfn.IFS(OR(ISBLANK(OSSTData!B831),OSSTData!D831=2),"",OR(OSSTData!E831=97,OSSTData!F831=97),97,OR(ISBLANK(OSSTData!E831),ISBLANK(OSSTData!F831)),"",OR(OSSTData!E831&lt;97,OSSTData!F831&lt;97),(OSSTData!E831+OSSTData!F831))</f>
        <v/>
      </c>
      <c r="B831" s="18" t="str">
        <f>_xlfn.IFS(OR(ISBLANK(OSSTData!B831),OSSTData!D831=2),"",OR(ISBLANK(OSSTData!G831),ISBLANK(OSSTData!H831)),"",OR(OSSTData!G831=97,OSSTData!H831=97),97,OR(OSSTData!G831&lt;97,OSSTData!H831&lt;97),(OSSTData!G831+OSSTData!H831))</f>
        <v/>
      </c>
      <c r="C831" s="18" t="str">
        <f>_xlfn.IFS(OR(ISBLANK(OSSTData!B831),OSSTData!D831=2),"",ISBLANK(A831),"",A831=97,97,A831=0,1,A831&lt;97,0)</f>
        <v/>
      </c>
      <c r="D831" s="18" t="str">
        <f>_xlfn.IFS(OR(ISBLANK(OSSTData!B831),OSSTData!D831=2),"",ISBLANK(A831),"",A831=97,97,A831&lt;10,0,A831&gt;=10,1)</f>
        <v/>
      </c>
      <c r="E831" s="18" t="str">
        <f>_xlfn.IFS(OR(ISBLANK(OSSTData!B831),OSSTData!D831=2),"",ISBLANK(A831),"",A831=97,97,A831&lt;20,0,A831&gt;=20,1)</f>
        <v/>
      </c>
      <c r="F831" s="18" t="str">
        <f>_xlfn.IFS(OR(ISBLANK(OSSTData!B831),OSSTData!D831=2),"",ISBLANK(A831),"",A831=97,97,AND(OSSTData!E831=0,OSSTData!F831&gt;0),1,AND(OSSTData!E831&gt;0,OSSTData!F831=0),1,AND(OSSTData!E831=0,OSSTData!F831=0),0,AND(OSSTData!E831&gt;0,OSSTData!F831&gt;0),0)</f>
        <v/>
      </c>
      <c r="G831" s="18" t="str">
        <f>IFERROR(_xlfn.IFS(OR(ISBLANK(OSSTData!B831),OSSTData!D831=2),"",OR(ISBLANK(OSSTData!E831),ISBLANK(OSSTData!F831),ISBLANK(OSSTData!G831),ISBLANK(OSSTData!H831)),"",OR(OSSTData!E831=97,OSSTData!F831=97,OSSTData!G831=97,OSSTData!H831=97),97,AND(OSSTData!E831=0,OSSTData!F831=0,OSSTData!G831=0,OSSTData!H831=0),1,OR(OSSTData!E831&gt;0,OSSTData!F831&gt;0),0),0)</f>
        <v/>
      </c>
      <c r="H831" s="18" t="str">
        <f>_xlfn.IFS(OR(ISBLANK(OSSTData!B831),OSSTData!D831=2),"",OR(ISBLANK(OSSTData!E831),ISBLANK(OSSTData!F831),ISBLANK(OSSTData!G831),ISBLANK(OSSTData!H831)),"",OR(OSSTData!E831=97,OSSTData!F831=97,OSSTData!G831=97,OSSTData!H831=97),97,AND(OSSTData!E831=0,OSSTData!F831=0,OSSTData!G831=0,OSSTData!H831=0),0,AND(OSSTData!E831=0,OSSTData!F831=0,OSSTData!G831=1,OSSTData!H831=1),0,AND(OSSTData!E831=0,OSSTData!F831=0,OSSTData!G831=0,OSSTData!H831=1),1,AND(OSSTData!E831=0,OSSTData!F831=0,OSSTData!G831=1,OSSTData!H831=0),1,AND(OSSTData!E831&gt;0,OSSTData!F831=0,OSSTData!G831=1,OSSTData!H831=0),1,AND(OSSTData!E831=0,OSSTData!F831&gt;0,OSSTData!G831=0,OSSTData!H831=1),1,AND(OSSTData!E831&gt;0,OSSTData!F831&gt;0),0)</f>
        <v/>
      </c>
      <c r="I831" s="18" t="str">
        <f>_xlfn.IFS(OR(ISBLANK(OSSTData!B831),OSSTData!D831=2),"",ISBLANK(OSSTData!N831),"",OSSTData!N831=97,97,OSSTData!N831=0,1,OSSTData!N831&gt;0,0)</f>
        <v/>
      </c>
      <c r="J831" s="18" t="str">
        <f>_xlfn.IFS(OR(ISBLANK(OSSTData!B831),OSSTData!D831=2),"",ISBLANK(OSSTData!O831),"",OSSTData!O831=97,97,OSSTData!O831=0,1,OSSTData!O831&gt;0,0)</f>
        <v/>
      </c>
      <c r="K831" s="18" t="str">
        <f>_xlfn.IFS(OR(ISBLANK(OSSTData!B831),(OSSTData!D831=2)),"",OR(ISBLANK(OSSTData!K831),ISBLANK(OSSTData!J831)),"",OR(OSSTData!K831=97,OSSTData!J831=97),97,AND(OSSTData!K831=0,OSSTData!J831=0),1,OR(OSSTData!K831=1,OSSTData!J831=1),0,AND(OSSTData!K831=1,OSSTData!J831=1),0)</f>
        <v/>
      </c>
      <c r="L831" s="18" t="str">
        <f t="shared" si="12"/>
        <v/>
      </c>
    </row>
    <row r="832" spans="1:12" x14ac:dyDescent="0.2">
      <c r="A832" s="18" t="str">
        <f>_xlfn.IFS(OR(ISBLANK(OSSTData!B832),OSSTData!D832=2),"",OR(OSSTData!E832=97,OSSTData!F832=97),97,OR(ISBLANK(OSSTData!E832),ISBLANK(OSSTData!F832)),"",OR(OSSTData!E832&lt;97,OSSTData!F832&lt;97),(OSSTData!E832+OSSTData!F832))</f>
        <v/>
      </c>
      <c r="B832" s="18" t="str">
        <f>_xlfn.IFS(OR(ISBLANK(OSSTData!B832),OSSTData!D832=2),"",OR(ISBLANK(OSSTData!G832),ISBLANK(OSSTData!H832)),"",OR(OSSTData!G832=97,OSSTData!H832=97),97,OR(OSSTData!G832&lt;97,OSSTData!H832&lt;97),(OSSTData!G832+OSSTData!H832))</f>
        <v/>
      </c>
      <c r="C832" s="18" t="str">
        <f>_xlfn.IFS(OR(ISBLANK(OSSTData!B832),OSSTData!D832=2),"",ISBLANK(A832),"",A832=97,97,A832=0,1,A832&lt;97,0)</f>
        <v/>
      </c>
      <c r="D832" s="18" t="str">
        <f>_xlfn.IFS(OR(ISBLANK(OSSTData!B832),OSSTData!D832=2),"",ISBLANK(A832),"",A832=97,97,A832&lt;10,0,A832&gt;=10,1)</f>
        <v/>
      </c>
      <c r="E832" s="18" t="str">
        <f>_xlfn.IFS(OR(ISBLANK(OSSTData!B832),OSSTData!D832=2),"",ISBLANK(A832),"",A832=97,97,A832&lt;20,0,A832&gt;=20,1)</f>
        <v/>
      </c>
      <c r="F832" s="18" t="str">
        <f>_xlfn.IFS(OR(ISBLANK(OSSTData!B832),OSSTData!D832=2),"",ISBLANK(A832),"",A832=97,97,AND(OSSTData!E832=0,OSSTData!F832&gt;0),1,AND(OSSTData!E832&gt;0,OSSTData!F832=0),1,AND(OSSTData!E832=0,OSSTData!F832=0),0,AND(OSSTData!E832&gt;0,OSSTData!F832&gt;0),0)</f>
        <v/>
      </c>
      <c r="G832" s="18" t="str">
        <f>IFERROR(_xlfn.IFS(OR(ISBLANK(OSSTData!B832),OSSTData!D832=2),"",OR(ISBLANK(OSSTData!E832),ISBLANK(OSSTData!F832),ISBLANK(OSSTData!G832),ISBLANK(OSSTData!H832)),"",OR(OSSTData!E832=97,OSSTData!F832=97,OSSTData!G832=97,OSSTData!H832=97),97,AND(OSSTData!E832=0,OSSTData!F832=0,OSSTData!G832=0,OSSTData!H832=0),1,OR(OSSTData!E832&gt;0,OSSTData!F832&gt;0),0),0)</f>
        <v/>
      </c>
      <c r="H832" s="18" t="str">
        <f>_xlfn.IFS(OR(ISBLANK(OSSTData!B832),OSSTData!D832=2),"",OR(ISBLANK(OSSTData!E832),ISBLANK(OSSTData!F832),ISBLANK(OSSTData!G832),ISBLANK(OSSTData!H832)),"",OR(OSSTData!E832=97,OSSTData!F832=97,OSSTData!G832=97,OSSTData!H832=97),97,AND(OSSTData!E832=0,OSSTData!F832=0,OSSTData!G832=0,OSSTData!H832=0),0,AND(OSSTData!E832=0,OSSTData!F832=0,OSSTData!G832=1,OSSTData!H832=1),0,AND(OSSTData!E832=0,OSSTData!F832=0,OSSTData!G832=0,OSSTData!H832=1),1,AND(OSSTData!E832=0,OSSTData!F832=0,OSSTData!G832=1,OSSTData!H832=0),1,AND(OSSTData!E832&gt;0,OSSTData!F832=0,OSSTData!G832=1,OSSTData!H832=0),1,AND(OSSTData!E832=0,OSSTData!F832&gt;0,OSSTData!G832=0,OSSTData!H832=1),1,AND(OSSTData!E832&gt;0,OSSTData!F832&gt;0),0)</f>
        <v/>
      </c>
      <c r="I832" s="18" t="str">
        <f>_xlfn.IFS(OR(ISBLANK(OSSTData!B832),OSSTData!D832=2),"",ISBLANK(OSSTData!N832),"",OSSTData!N832=97,97,OSSTData!N832=0,1,OSSTData!N832&gt;0,0)</f>
        <v/>
      </c>
      <c r="J832" s="18" t="str">
        <f>_xlfn.IFS(OR(ISBLANK(OSSTData!B832),OSSTData!D832=2),"",ISBLANK(OSSTData!O832),"",OSSTData!O832=97,97,OSSTData!O832=0,1,OSSTData!O832&gt;0,0)</f>
        <v/>
      </c>
      <c r="K832" s="18" t="str">
        <f>_xlfn.IFS(OR(ISBLANK(OSSTData!B832),(OSSTData!D832=2)),"",OR(ISBLANK(OSSTData!K832),ISBLANK(OSSTData!J832)),"",OR(OSSTData!K832=97,OSSTData!J832=97),97,AND(OSSTData!K832=0,OSSTData!J832=0),1,OR(OSSTData!K832=1,OSSTData!J832=1),0,AND(OSSTData!K832=1,OSSTData!J832=1),0)</f>
        <v/>
      </c>
      <c r="L832" s="18" t="str">
        <f t="shared" si="12"/>
        <v/>
      </c>
    </row>
    <row r="833" spans="1:12" x14ac:dyDescent="0.2">
      <c r="A833" s="18" t="str">
        <f>_xlfn.IFS(OR(ISBLANK(OSSTData!B833),OSSTData!D833=2),"",OR(OSSTData!E833=97,OSSTData!F833=97),97,OR(ISBLANK(OSSTData!E833),ISBLANK(OSSTData!F833)),"",OR(OSSTData!E833&lt;97,OSSTData!F833&lt;97),(OSSTData!E833+OSSTData!F833))</f>
        <v/>
      </c>
      <c r="B833" s="18" t="str">
        <f>_xlfn.IFS(OR(ISBLANK(OSSTData!B833),OSSTData!D833=2),"",OR(ISBLANK(OSSTData!G833),ISBLANK(OSSTData!H833)),"",OR(OSSTData!G833=97,OSSTData!H833=97),97,OR(OSSTData!G833&lt;97,OSSTData!H833&lt;97),(OSSTData!G833+OSSTData!H833))</f>
        <v/>
      </c>
      <c r="C833" s="18" t="str">
        <f>_xlfn.IFS(OR(ISBLANK(OSSTData!B833),OSSTData!D833=2),"",ISBLANK(A833),"",A833=97,97,A833=0,1,A833&lt;97,0)</f>
        <v/>
      </c>
      <c r="D833" s="18" t="str">
        <f>_xlfn.IFS(OR(ISBLANK(OSSTData!B833),OSSTData!D833=2),"",ISBLANK(A833),"",A833=97,97,A833&lt;10,0,A833&gt;=10,1)</f>
        <v/>
      </c>
      <c r="E833" s="18" t="str">
        <f>_xlfn.IFS(OR(ISBLANK(OSSTData!B833),OSSTData!D833=2),"",ISBLANK(A833),"",A833=97,97,A833&lt;20,0,A833&gt;=20,1)</f>
        <v/>
      </c>
      <c r="F833" s="18" t="str">
        <f>_xlfn.IFS(OR(ISBLANK(OSSTData!B833),OSSTData!D833=2),"",ISBLANK(A833),"",A833=97,97,AND(OSSTData!E833=0,OSSTData!F833&gt;0),1,AND(OSSTData!E833&gt;0,OSSTData!F833=0),1,AND(OSSTData!E833=0,OSSTData!F833=0),0,AND(OSSTData!E833&gt;0,OSSTData!F833&gt;0),0)</f>
        <v/>
      </c>
      <c r="G833" s="18" t="str">
        <f>IFERROR(_xlfn.IFS(OR(ISBLANK(OSSTData!B833),OSSTData!D833=2),"",OR(ISBLANK(OSSTData!E833),ISBLANK(OSSTData!F833),ISBLANK(OSSTData!G833),ISBLANK(OSSTData!H833)),"",OR(OSSTData!E833=97,OSSTData!F833=97,OSSTData!G833=97,OSSTData!H833=97),97,AND(OSSTData!E833=0,OSSTData!F833=0,OSSTData!G833=0,OSSTData!H833=0),1,OR(OSSTData!E833&gt;0,OSSTData!F833&gt;0),0),0)</f>
        <v/>
      </c>
      <c r="H833" s="18" t="str">
        <f>_xlfn.IFS(OR(ISBLANK(OSSTData!B833),OSSTData!D833=2),"",OR(ISBLANK(OSSTData!E833),ISBLANK(OSSTData!F833),ISBLANK(OSSTData!G833),ISBLANK(OSSTData!H833)),"",OR(OSSTData!E833=97,OSSTData!F833=97,OSSTData!G833=97,OSSTData!H833=97),97,AND(OSSTData!E833=0,OSSTData!F833=0,OSSTData!G833=0,OSSTData!H833=0),0,AND(OSSTData!E833=0,OSSTData!F833=0,OSSTData!G833=1,OSSTData!H833=1),0,AND(OSSTData!E833=0,OSSTData!F833=0,OSSTData!G833=0,OSSTData!H833=1),1,AND(OSSTData!E833=0,OSSTData!F833=0,OSSTData!G833=1,OSSTData!H833=0),1,AND(OSSTData!E833&gt;0,OSSTData!F833=0,OSSTData!G833=1,OSSTData!H833=0),1,AND(OSSTData!E833=0,OSSTData!F833&gt;0,OSSTData!G833=0,OSSTData!H833=1),1,AND(OSSTData!E833&gt;0,OSSTData!F833&gt;0),0)</f>
        <v/>
      </c>
      <c r="I833" s="18" t="str">
        <f>_xlfn.IFS(OR(ISBLANK(OSSTData!B833),OSSTData!D833=2),"",ISBLANK(OSSTData!N833),"",OSSTData!N833=97,97,OSSTData!N833=0,1,OSSTData!N833&gt;0,0)</f>
        <v/>
      </c>
      <c r="J833" s="18" t="str">
        <f>_xlfn.IFS(OR(ISBLANK(OSSTData!B833),OSSTData!D833=2),"",ISBLANK(OSSTData!O833),"",OSSTData!O833=97,97,OSSTData!O833=0,1,OSSTData!O833&gt;0,0)</f>
        <v/>
      </c>
      <c r="K833" s="18" t="str">
        <f>_xlfn.IFS(OR(ISBLANK(OSSTData!B833),(OSSTData!D833=2)),"",OR(ISBLANK(OSSTData!K833),ISBLANK(OSSTData!J833)),"",OR(OSSTData!K833=97,OSSTData!J833=97),97,AND(OSSTData!K833=0,OSSTData!J833=0),1,OR(OSSTData!K833=1,OSSTData!J833=1),0,AND(OSSTData!K833=1,OSSTData!J833=1),0)</f>
        <v/>
      </c>
      <c r="L833" s="18" t="str">
        <f t="shared" si="12"/>
        <v/>
      </c>
    </row>
    <row r="834" spans="1:12" x14ac:dyDescent="0.2">
      <c r="A834" s="18" t="str">
        <f>_xlfn.IFS(OR(ISBLANK(OSSTData!B834),OSSTData!D834=2),"",OR(OSSTData!E834=97,OSSTData!F834=97),97,OR(ISBLANK(OSSTData!E834),ISBLANK(OSSTData!F834)),"",OR(OSSTData!E834&lt;97,OSSTData!F834&lt;97),(OSSTData!E834+OSSTData!F834))</f>
        <v/>
      </c>
      <c r="B834" s="18" t="str">
        <f>_xlfn.IFS(OR(ISBLANK(OSSTData!B834),OSSTData!D834=2),"",OR(ISBLANK(OSSTData!G834),ISBLANK(OSSTData!H834)),"",OR(OSSTData!G834=97,OSSTData!H834=97),97,OR(OSSTData!G834&lt;97,OSSTData!H834&lt;97),(OSSTData!G834+OSSTData!H834))</f>
        <v/>
      </c>
      <c r="C834" s="18" t="str">
        <f>_xlfn.IFS(OR(ISBLANK(OSSTData!B834),OSSTData!D834=2),"",ISBLANK(A834),"",A834=97,97,A834=0,1,A834&lt;97,0)</f>
        <v/>
      </c>
      <c r="D834" s="18" t="str">
        <f>_xlfn.IFS(OR(ISBLANK(OSSTData!B834),OSSTData!D834=2),"",ISBLANK(A834),"",A834=97,97,A834&lt;10,0,A834&gt;=10,1)</f>
        <v/>
      </c>
      <c r="E834" s="18" t="str">
        <f>_xlfn.IFS(OR(ISBLANK(OSSTData!B834),OSSTData!D834=2),"",ISBLANK(A834),"",A834=97,97,A834&lt;20,0,A834&gt;=20,1)</f>
        <v/>
      </c>
      <c r="F834" s="18" t="str">
        <f>_xlfn.IFS(OR(ISBLANK(OSSTData!B834),OSSTData!D834=2),"",ISBLANK(A834),"",A834=97,97,AND(OSSTData!E834=0,OSSTData!F834&gt;0),1,AND(OSSTData!E834&gt;0,OSSTData!F834=0),1,AND(OSSTData!E834=0,OSSTData!F834=0),0,AND(OSSTData!E834&gt;0,OSSTData!F834&gt;0),0)</f>
        <v/>
      </c>
      <c r="G834" s="18" t="str">
        <f>IFERROR(_xlfn.IFS(OR(ISBLANK(OSSTData!B834),OSSTData!D834=2),"",OR(ISBLANK(OSSTData!E834),ISBLANK(OSSTData!F834),ISBLANK(OSSTData!G834),ISBLANK(OSSTData!H834)),"",OR(OSSTData!E834=97,OSSTData!F834=97,OSSTData!G834=97,OSSTData!H834=97),97,AND(OSSTData!E834=0,OSSTData!F834=0,OSSTData!G834=0,OSSTData!H834=0),1,OR(OSSTData!E834&gt;0,OSSTData!F834&gt;0),0),0)</f>
        <v/>
      </c>
      <c r="H834" s="18" t="str">
        <f>_xlfn.IFS(OR(ISBLANK(OSSTData!B834),OSSTData!D834=2),"",OR(ISBLANK(OSSTData!E834),ISBLANK(OSSTData!F834),ISBLANK(OSSTData!G834),ISBLANK(OSSTData!H834)),"",OR(OSSTData!E834=97,OSSTData!F834=97,OSSTData!G834=97,OSSTData!H834=97),97,AND(OSSTData!E834=0,OSSTData!F834=0,OSSTData!G834=0,OSSTData!H834=0),0,AND(OSSTData!E834=0,OSSTData!F834=0,OSSTData!G834=1,OSSTData!H834=1),0,AND(OSSTData!E834=0,OSSTData!F834=0,OSSTData!G834=0,OSSTData!H834=1),1,AND(OSSTData!E834=0,OSSTData!F834=0,OSSTData!G834=1,OSSTData!H834=0),1,AND(OSSTData!E834&gt;0,OSSTData!F834=0,OSSTData!G834=1,OSSTData!H834=0),1,AND(OSSTData!E834=0,OSSTData!F834&gt;0,OSSTData!G834=0,OSSTData!H834=1),1,AND(OSSTData!E834&gt;0,OSSTData!F834&gt;0),0)</f>
        <v/>
      </c>
      <c r="I834" s="18" t="str">
        <f>_xlfn.IFS(OR(ISBLANK(OSSTData!B834),OSSTData!D834=2),"",ISBLANK(OSSTData!N834),"",OSSTData!N834=97,97,OSSTData!N834=0,1,OSSTData!N834&gt;0,0)</f>
        <v/>
      </c>
      <c r="J834" s="18" t="str">
        <f>_xlfn.IFS(OR(ISBLANK(OSSTData!B834),OSSTData!D834=2),"",ISBLANK(OSSTData!O834),"",OSSTData!O834=97,97,OSSTData!O834=0,1,OSSTData!O834&gt;0,0)</f>
        <v/>
      </c>
      <c r="K834" s="18" t="str">
        <f>_xlfn.IFS(OR(ISBLANK(OSSTData!B834),(OSSTData!D834=2)),"",OR(ISBLANK(OSSTData!K834),ISBLANK(OSSTData!J834)),"",OR(OSSTData!K834=97,OSSTData!J834=97),97,AND(OSSTData!K834=0,OSSTData!J834=0),1,OR(OSSTData!K834=1,OSSTData!J834=1),0,AND(OSSTData!K834=1,OSSTData!J834=1),0)</f>
        <v/>
      </c>
      <c r="L834" s="18" t="str">
        <f t="shared" ref="L834:L897" si="13">_xlfn.IFS(OR(ISBLANK(A834),OR(A834=97)),"",A834&gt;=0,A834)</f>
        <v/>
      </c>
    </row>
    <row r="835" spans="1:12" x14ac:dyDescent="0.2">
      <c r="A835" s="18" t="str">
        <f>_xlfn.IFS(OR(ISBLANK(OSSTData!B835),OSSTData!D835=2),"",OR(OSSTData!E835=97,OSSTData!F835=97),97,OR(ISBLANK(OSSTData!E835),ISBLANK(OSSTData!F835)),"",OR(OSSTData!E835&lt;97,OSSTData!F835&lt;97),(OSSTData!E835+OSSTData!F835))</f>
        <v/>
      </c>
      <c r="B835" s="18" t="str">
        <f>_xlfn.IFS(OR(ISBLANK(OSSTData!B835),OSSTData!D835=2),"",OR(ISBLANK(OSSTData!G835),ISBLANK(OSSTData!H835)),"",OR(OSSTData!G835=97,OSSTData!H835=97),97,OR(OSSTData!G835&lt;97,OSSTData!H835&lt;97),(OSSTData!G835+OSSTData!H835))</f>
        <v/>
      </c>
      <c r="C835" s="18" t="str">
        <f>_xlfn.IFS(OR(ISBLANK(OSSTData!B835),OSSTData!D835=2),"",ISBLANK(A835),"",A835=97,97,A835=0,1,A835&lt;97,0)</f>
        <v/>
      </c>
      <c r="D835" s="18" t="str">
        <f>_xlfn.IFS(OR(ISBLANK(OSSTData!B835),OSSTData!D835=2),"",ISBLANK(A835),"",A835=97,97,A835&lt;10,0,A835&gt;=10,1)</f>
        <v/>
      </c>
      <c r="E835" s="18" t="str">
        <f>_xlfn.IFS(OR(ISBLANK(OSSTData!B835),OSSTData!D835=2),"",ISBLANK(A835),"",A835=97,97,A835&lt;20,0,A835&gt;=20,1)</f>
        <v/>
      </c>
      <c r="F835" s="18" t="str">
        <f>_xlfn.IFS(OR(ISBLANK(OSSTData!B835),OSSTData!D835=2),"",ISBLANK(A835),"",A835=97,97,AND(OSSTData!E835=0,OSSTData!F835&gt;0),1,AND(OSSTData!E835&gt;0,OSSTData!F835=0),1,AND(OSSTData!E835=0,OSSTData!F835=0),0,AND(OSSTData!E835&gt;0,OSSTData!F835&gt;0),0)</f>
        <v/>
      </c>
      <c r="G835" s="18" t="str">
        <f>IFERROR(_xlfn.IFS(OR(ISBLANK(OSSTData!B835),OSSTData!D835=2),"",OR(ISBLANK(OSSTData!E835),ISBLANK(OSSTData!F835),ISBLANK(OSSTData!G835),ISBLANK(OSSTData!H835)),"",OR(OSSTData!E835=97,OSSTData!F835=97,OSSTData!G835=97,OSSTData!H835=97),97,AND(OSSTData!E835=0,OSSTData!F835=0,OSSTData!G835=0,OSSTData!H835=0),1,OR(OSSTData!E835&gt;0,OSSTData!F835&gt;0),0),0)</f>
        <v/>
      </c>
      <c r="H835" s="18" t="str">
        <f>_xlfn.IFS(OR(ISBLANK(OSSTData!B835),OSSTData!D835=2),"",OR(ISBLANK(OSSTData!E835),ISBLANK(OSSTData!F835),ISBLANK(OSSTData!G835),ISBLANK(OSSTData!H835)),"",OR(OSSTData!E835=97,OSSTData!F835=97,OSSTData!G835=97,OSSTData!H835=97),97,AND(OSSTData!E835=0,OSSTData!F835=0,OSSTData!G835=0,OSSTData!H835=0),0,AND(OSSTData!E835=0,OSSTData!F835=0,OSSTData!G835=1,OSSTData!H835=1),0,AND(OSSTData!E835=0,OSSTData!F835=0,OSSTData!G835=0,OSSTData!H835=1),1,AND(OSSTData!E835=0,OSSTData!F835=0,OSSTData!G835=1,OSSTData!H835=0),1,AND(OSSTData!E835&gt;0,OSSTData!F835=0,OSSTData!G835=1,OSSTData!H835=0),1,AND(OSSTData!E835=0,OSSTData!F835&gt;0,OSSTData!G835=0,OSSTData!H835=1),1,AND(OSSTData!E835&gt;0,OSSTData!F835&gt;0),0)</f>
        <v/>
      </c>
      <c r="I835" s="18" t="str">
        <f>_xlfn.IFS(OR(ISBLANK(OSSTData!B835),OSSTData!D835=2),"",ISBLANK(OSSTData!N835),"",OSSTData!N835=97,97,OSSTData!N835=0,1,OSSTData!N835&gt;0,0)</f>
        <v/>
      </c>
      <c r="J835" s="18" t="str">
        <f>_xlfn.IFS(OR(ISBLANK(OSSTData!B835),OSSTData!D835=2),"",ISBLANK(OSSTData!O835),"",OSSTData!O835=97,97,OSSTData!O835=0,1,OSSTData!O835&gt;0,0)</f>
        <v/>
      </c>
      <c r="K835" s="18" t="str">
        <f>_xlfn.IFS(OR(ISBLANK(OSSTData!B835),(OSSTData!D835=2)),"",OR(ISBLANK(OSSTData!K835),ISBLANK(OSSTData!J835)),"",OR(OSSTData!K835=97,OSSTData!J835=97),97,AND(OSSTData!K835=0,OSSTData!J835=0),1,OR(OSSTData!K835=1,OSSTData!J835=1),0,AND(OSSTData!K835=1,OSSTData!J835=1),0)</f>
        <v/>
      </c>
      <c r="L835" s="18" t="str">
        <f t="shared" si="13"/>
        <v/>
      </c>
    </row>
    <row r="836" spans="1:12" x14ac:dyDescent="0.2">
      <c r="A836" s="18" t="str">
        <f>_xlfn.IFS(OR(ISBLANK(OSSTData!B836),OSSTData!D836=2),"",OR(OSSTData!E836=97,OSSTData!F836=97),97,OR(ISBLANK(OSSTData!E836),ISBLANK(OSSTData!F836)),"",OR(OSSTData!E836&lt;97,OSSTData!F836&lt;97),(OSSTData!E836+OSSTData!F836))</f>
        <v/>
      </c>
      <c r="B836" s="18" t="str">
        <f>_xlfn.IFS(OR(ISBLANK(OSSTData!B836),OSSTData!D836=2),"",OR(ISBLANK(OSSTData!G836),ISBLANK(OSSTData!H836)),"",OR(OSSTData!G836=97,OSSTData!H836=97),97,OR(OSSTData!G836&lt;97,OSSTData!H836&lt;97),(OSSTData!G836+OSSTData!H836))</f>
        <v/>
      </c>
      <c r="C836" s="18" t="str">
        <f>_xlfn.IFS(OR(ISBLANK(OSSTData!B836),OSSTData!D836=2),"",ISBLANK(A836),"",A836=97,97,A836=0,1,A836&lt;97,0)</f>
        <v/>
      </c>
      <c r="D836" s="18" t="str">
        <f>_xlfn.IFS(OR(ISBLANK(OSSTData!B836),OSSTData!D836=2),"",ISBLANK(A836),"",A836=97,97,A836&lt;10,0,A836&gt;=10,1)</f>
        <v/>
      </c>
      <c r="E836" s="18" t="str">
        <f>_xlfn.IFS(OR(ISBLANK(OSSTData!B836),OSSTData!D836=2),"",ISBLANK(A836),"",A836=97,97,A836&lt;20,0,A836&gt;=20,1)</f>
        <v/>
      </c>
      <c r="F836" s="18" t="str">
        <f>_xlfn.IFS(OR(ISBLANK(OSSTData!B836),OSSTData!D836=2),"",ISBLANK(A836),"",A836=97,97,AND(OSSTData!E836=0,OSSTData!F836&gt;0),1,AND(OSSTData!E836&gt;0,OSSTData!F836=0),1,AND(OSSTData!E836=0,OSSTData!F836=0),0,AND(OSSTData!E836&gt;0,OSSTData!F836&gt;0),0)</f>
        <v/>
      </c>
      <c r="G836" s="18" t="str">
        <f>IFERROR(_xlfn.IFS(OR(ISBLANK(OSSTData!B836),OSSTData!D836=2),"",OR(ISBLANK(OSSTData!E836),ISBLANK(OSSTData!F836),ISBLANK(OSSTData!G836),ISBLANK(OSSTData!H836)),"",OR(OSSTData!E836=97,OSSTData!F836=97,OSSTData!G836=97,OSSTData!H836=97),97,AND(OSSTData!E836=0,OSSTData!F836=0,OSSTData!G836=0,OSSTData!H836=0),1,OR(OSSTData!E836&gt;0,OSSTData!F836&gt;0),0),0)</f>
        <v/>
      </c>
      <c r="H836" s="18" t="str">
        <f>_xlfn.IFS(OR(ISBLANK(OSSTData!B836),OSSTData!D836=2),"",OR(ISBLANK(OSSTData!E836),ISBLANK(OSSTData!F836),ISBLANK(OSSTData!G836),ISBLANK(OSSTData!H836)),"",OR(OSSTData!E836=97,OSSTData!F836=97,OSSTData!G836=97,OSSTData!H836=97),97,AND(OSSTData!E836=0,OSSTData!F836=0,OSSTData!G836=0,OSSTData!H836=0),0,AND(OSSTData!E836=0,OSSTData!F836=0,OSSTData!G836=1,OSSTData!H836=1),0,AND(OSSTData!E836=0,OSSTData!F836=0,OSSTData!G836=0,OSSTData!H836=1),1,AND(OSSTData!E836=0,OSSTData!F836=0,OSSTData!G836=1,OSSTData!H836=0),1,AND(OSSTData!E836&gt;0,OSSTData!F836=0,OSSTData!G836=1,OSSTData!H836=0),1,AND(OSSTData!E836=0,OSSTData!F836&gt;0,OSSTData!G836=0,OSSTData!H836=1),1,AND(OSSTData!E836&gt;0,OSSTData!F836&gt;0),0)</f>
        <v/>
      </c>
      <c r="I836" s="18" t="str">
        <f>_xlfn.IFS(OR(ISBLANK(OSSTData!B836),OSSTData!D836=2),"",ISBLANK(OSSTData!N836),"",OSSTData!N836=97,97,OSSTData!N836=0,1,OSSTData!N836&gt;0,0)</f>
        <v/>
      </c>
      <c r="J836" s="18" t="str">
        <f>_xlfn.IFS(OR(ISBLANK(OSSTData!B836),OSSTData!D836=2),"",ISBLANK(OSSTData!O836),"",OSSTData!O836=97,97,OSSTData!O836=0,1,OSSTData!O836&gt;0,0)</f>
        <v/>
      </c>
      <c r="K836" s="18" t="str">
        <f>_xlfn.IFS(OR(ISBLANK(OSSTData!B836),(OSSTData!D836=2)),"",OR(ISBLANK(OSSTData!K836),ISBLANK(OSSTData!J836)),"",OR(OSSTData!K836=97,OSSTData!J836=97),97,AND(OSSTData!K836=0,OSSTData!J836=0),1,OR(OSSTData!K836=1,OSSTData!J836=1),0,AND(OSSTData!K836=1,OSSTData!J836=1),0)</f>
        <v/>
      </c>
      <c r="L836" s="18" t="str">
        <f t="shared" si="13"/>
        <v/>
      </c>
    </row>
    <row r="837" spans="1:12" x14ac:dyDescent="0.2">
      <c r="A837" s="18" t="str">
        <f>_xlfn.IFS(OR(ISBLANK(OSSTData!B837),OSSTData!D837=2),"",OR(OSSTData!E837=97,OSSTData!F837=97),97,OR(ISBLANK(OSSTData!E837),ISBLANK(OSSTData!F837)),"",OR(OSSTData!E837&lt;97,OSSTData!F837&lt;97),(OSSTData!E837+OSSTData!F837))</f>
        <v/>
      </c>
      <c r="B837" s="18" t="str">
        <f>_xlfn.IFS(OR(ISBLANK(OSSTData!B837),OSSTData!D837=2),"",OR(ISBLANK(OSSTData!G837),ISBLANK(OSSTData!H837)),"",OR(OSSTData!G837=97,OSSTData!H837=97),97,OR(OSSTData!G837&lt;97,OSSTData!H837&lt;97),(OSSTData!G837+OSSTData!H837))</f>
        <v/>
      </c>
      <c r="C837" s="18" t="str">
        <f>_xlfn.IFS(OR(ISBLANK(OSSTData!B837),OSSTData!D837=2),"",ISBLANK(A837),"",A837=97,97,A837=0,1,A837&lt;97,0)</f>
        <v/>
      </c>
      <c r="D837" s="18" t="str">
        <f>_xlfn.IFS(OR(ISBLANK(OSSTData!B837),OSSTData!D837=2),"",ISBLANK(A837),"",A837=97,97,A837&lt;10,0,A837&gt;=10,1)</f>
        <v/>
      </c>
      <c r="E837" s="18" t="str">
        <f>_xlfn.IFS(OR(ISBLANK(OSSTData!B837),OSSTData!D837=2),"",ISBLANK(A837),"",A837=97,97,A837&lt;20,0,A837&gt;=20,1)</f>
        <v/>
      </c>
      <c r="F837" s="18" t="str">
        <f>_xlfn.IFS(OR(ISBLANK(OSSTData!B837),OSSTData!D837=2),"",ISBLANK(A837),"",A837=97,97,AND(OSSTData!E837=0,OSSTData!F837&gt;0),1,AND(OSSTData!E837&gt;0,OSSTData!F837=0),1,AND(OSSTData!E837=0,OSSTData!F837=0),0,AND(OSSTData!E837&gt;0,OSSTData!F837&gt;0),0)</f>
        <v/>
      </c>
      <c r="G837" s="18" t="str">
        <f>IFERROR(_xlfn.IFS(OR(ISBLANK(OSSTData!B837),OSSTData!D837=2),"",OR(ISBLANK(OSSTData!E837),ISBLANK(OSSTData!F837),ISBLANK(OSSTData!G837),ISBLANK(OSSTData!H837)),"",OR(OSSTData!E837=97,OSSTData!F837=97,OSSTData!G837=97,OSSTData!H837=97),97,AND(OSSTData!E837=0,OSSTData!F837=0,OSSTData!G837=0,OSSTData!H837=0),1,OR(OSSTData!E837&gt;0,OSSTData!F837&gt;0),0),0)</f>
        <v/>
      </c>
      <c r="H837" s="18" t="str">
        <f>_xlfn.IFS(OR(ISBLANK(OSSTData!B837),OSSTData!D837=2),"",OR(ISBLANK(OSSTData!E837),ISBLANK(OSSTData!F837),ISBLANK(OSSTData!G837),ISBLANK(OSSTData!H837)),"",OR(OSSTData!E837=97,OSSTData!F837=97,OSSTData!G837=97,OSSTData!H837=97),97,AND(OSSTData!E837=0,OSSTData!F837=0,OSSTData!G837=0,OSSTData!H837=0),0,AND(OSSTData!E837=0,OSSTData!F837=0,OSSTData!G837=1,OSSTData!H837=1),0,AND(OSSTData!E837=0,OSSTData!F837=0,OSSTData!G837=0,OSSTData!H837=1),1,AND(OSSTData!E837=0,OSSTData!F837=0,OSSTData!G837=1,OSSTData!H837=0),1,AND(OSSTData!E837&gt;0,OSSTData!F837=0,OSSTData!G837=1,OSSTData!H837=0),1,AND(OSSTData!E837=0,OSSTData!F837&gt;0,OSSTData!G837=0,OSSTData!H837=1),1,AND(OSSTData!E837&gt;0,OSSTData!F837&gt;0),0)</f>
        <v/>
      </c>
      <c r="I837" s="18" t="str">
        <f>_xlfn.IFS(OR(ISBLANK(OSSTData!B837),OSSTData!D837=2),"",ISBLANK(OSSTData!N837),"",OSSTData!N837=97,97,OSSTData!N837=0,1,OSSTData!N837&gt;0,0)</f>
        <v/>
      </c>
      <c r="J837" s="18" t="str">
        <f>_xlfn.IFS(OR(ISBLANK(OSSTData!B837),OSSTData!D837=2),"",ISBLANK(OSSTData!O837),"",OSSTData!O837=97,97,OSSTData!O837=0,1,OSSTData!O837&gt;0,0)</f>
        <v/>
      </c>
      <c r="K837" s="18" t="str">
        <f>_xlfn.IFS(OR(ISBLANK(OSSTData!B837),(OSSTData!D837=2)),"",OR(ISBLANK(OSSTData!K837),ISBLANK(OSSTData!J837)),"",OR(OSSTData!K837=97,OSSTData!J837=97),97,AND(OSSTData!K837=0,OSSTData!J837=0),1,OR(OSSTData!K837=1,OSSTData!J837=1),0,AND(OSSTData!K837=1,OSSTData!J837=1),0)</f>
        <v/>
      </c>
      <c r="L837" s="18" t="str">
        <f t="shared" si="13"/>
        <v/>
      </c>
    </row>
    <row r="838" spans="1:12" x14ac:dyDescent="0.2">
      <c r="A838" s="18" t="str">
        <f>_xlfn.IFS(OR(ISBLANK(OSSTData!B838),OSSTData!D838=2),"",OR(OSSTData!E838=97,OSSTData!F838=97),97,OR(ISBLANK(OSSTData!E838),ISBLANK(OSSTData!F838)),"",OR(OSSTData!E838&lt;97,OSSTData!F838&lt;97),(OSSTData!E838+OSSTData!F838))</f>
        <v/>
      </c>
      <c r="B838" s="18" t="str">
        <f>_xlfn.IFS(OR(ISBLANK(OSSTData!B838),OSSTData!D838=2),"",OR(ISBLANK(OSSTData!G838),ISBLANK(OSSTData!H838)),"",OR(OSSTData!G838=97,OSSTData!H838=97),97,OR(OSSTData!G838&lt;97,OSSTData!H838&lt;97),(OSSTData!G838+OSSTData!H838))</f>
        <v/>
      </c>
      <c r="C838" s="18" t="str">
        <f>_xlfn.IFS(OR(ISBLANK(OSSTData!B838),OSSTData!D838=2),"",ISBLANK(A838),"",A838=97,97,A838=0,1,A838&lt;97,0)</f>
        <v/>
      </c>
      <c r="D838" s="18" t="str">
        <f>_xlfn.IFS(OR(ISBLANK(OSSTData!B838),OSSTData!D838=2),"",ISBLANK(A838),"",A838=97,97,A838&lt;10,0,A838&gt;=10,1)</f>
        <v/>
      </c>
      <c r="E838" s="18" t="str">
        <f>_xlfn.IFS(OR(ISBLANK(OSSTData!B838),OSSTData!D838=2),"",ISBLANK(A838),"",A838=97,97,A838&lt;20,0,A838&gt;=20,1)</f>
        <v/>
      </c>
      <c r="F838" s="18" t="str">
        <f>_xlfn.IFS(OR(ISBLANK(OSSTData!B838),OSSTData!D838=2),"",ISBLANK(A838),"",A838=97,97,AND(OSSTData!E838=0,OSSTData!F838&gt;0),1,AND(OSSTData!E838&gt;0,OSSTData!F838=0),1,AND(OSSTData!E838=0,OSSTData!F838=0),0,AND(OSSTData!E838&gt;0,OSSTData!F838&gt;0),0)</f>
        <v/>
      </c>
      <c r="G838" s="18" t="str">
        <f>IFERROR(_xlfn.IFS(OR(ISBLANK(OSSTData!B838),OSSTData!D838=2),"",OR(ISBLANK(OSSTData!E838),ISBLANK(OSSTData!F838),ISBLANK(OSSTData!G838),ISBLANK(OSSTData!H838)),"",OR(OSSTData!E838=97,OSSTData!F838=97,OSSTData!G838=97,OSSTData!H838=97),97,AND(OSSTData!E838=0,OSSTData!F838=0,OSSTData!G838=0,OSSTData!H838=0),1,OR(OSSTData!E838&gt;0,OSSTData!F838&gt;0),0),0)</f>
        <v/>
      </c>
      <c r="H838" s="18" t="str">
        <f>_xlfn.IFS(OR(ISBLANK(OSSTData!B838),OSSTData!D838=2),"",OR(ISBLANK(OSSTData!E838),ISBLANK(OSSTData!F838),ISBLANK(OSSTData!G838),ISBLANK(OSSTData!H838)),"",OR(OSSTData!E838=97,OSSTData!F838=97,OSSTData!G838=97,OSSTData!H838=97),97,AND(OSSTData!E838=0,OSSTData!F838=0,OSSTData!G838=0,OSSTData!H838=0),0,AND(OSSTData!E838=0,OSSTData!F838=0,OSSTData!G838=1,OSSTData!H838=1),0,AND(OSSTData!E838=0,OSSTData!F838=0,OSSTData!G838=0,OSSTData!H838=1),1,AND(OSSTData!E838=0,OSSTData!F838=0,OSSTData!G838=1,OSSTData!H838=0),1,AND(OSSTData!E838&gt;0,OSSTData!F838=0,OSSTData!G838=1,OSSTData!H838=0),1,AND(OSSTData!E838=0,OSSTData!F838&gt;0,OSSTData!G838=0,OSSTData!H838=1),1,AND(OSSTData!E838&gt;0,OSSTData!F838&gt;0),0)</f>
        <v/>
      </c>
      <c r="I838" s="18" t="str">
        <f>_xlfn.IFS(OR(ISBLANK(OSSTData!B838),OSSTData!D838=2),"",ISBLANK(OSSTData!N838),"",OSSTData!N838=97,97,OSSTData!N838=0,1,OSSTData!N838&gt;0,0)</f>
        <v/>
      </c>
      <c r="J838" s="18" t="str">
        <f>_xlfn.IFS(OR(ISBLANK(OSSTData!B838),OSSTData!D838=2),"",ISBLANK(OSSTData!O838),"",OSSTData!O838=97,97,OSSTData!O838=0,1,OSSTData!O838&gt;0,0)</f>
        <v/>
      </c>
      <c r="K838" s="18" t="str">
        <f>_xlfn.IFS(OR(ISBLANK(OSSTData!B838),(OSSTData!D838=2)),"",OR(ISBLANK(OSSTData!K838),ISBLANK(OSSTData!J838)),"",OR(OSSTData!K838=97,OSSTData!J838=97),97,AND(OSSTData!K838=0,OSSTData!J838=0),1,OR(OSSTData!K838=1,OSSTData!J838=1),0,AND(OSSTData!K838=1,OSSTData!J838=1),0)</f>
        <v/>
      </c>
      <c r="L838" s="18" t="str">
        <f t="shared" si="13"/>
        <v/>
      </c>
    </row>
    <row r="839" spans="1:12" x14ac:dyDescent="0.2">
      <c r="A839" s="18" t="str">
        <f>_xlfn.IFS(OR(ISBLANK(OSSTData!B839),OSSTData!D839=2),"",OR(OSSTData!E839=97,OSSTData!F839=97),97,OR(ISBLANK(OSSTData!E839),ISBLANK(OSSTData!F839)),"",OR(OSSTData!E839&lt;97,OSSTData!F839&lt;97),(OSSTData!E839+OSSTData!F839))</f>
        <v/>
      </c>
      <c r="B839" s="18" t="str">
        <f>_xlfn.IFS(OR(ISBLANK(OSSTData!B839),OSSTData!D839=2),"",OR(ISBLANK(OSSTData!G839),ISBLANK(OSSTData!H839)),"",OR(OSSTData!G839=97,OSSTData!H839=97),97,OR(OSSTData!G839&lt;97,OSSTData!H839&lt;97),(OSSTData!G839+OSSTData!H839))</f>
        <v/>
      </c>
      <c r="C839" s="18" t="str">
        <f>_xlfn.IFS(OR(ISBLANK(OSSTData!B839),OSSTData!D839=2),"",ISBLANK(A839),"",A839=97,97,A839=0,1,A839&lt;97,0)</f>
        <v/>
      </c>
      <c r="D839" s="18" t="str">
        <f>_xlfn.IFS(OR(ISBLANK(OSSTData!B839),OSSTData!D839=2),"",ISBLANK(A839),"",A839=97,97,A839&lt;10,0,A839&gt;=10,1)</f>
        <v/>
      </c>
      <c r="E839" s="18" t="str">
        <f>_xlfn.IFS(OR(ISBLANK(OSSTData!B839),OSSTData!D839=2),"",ISBLANK(A839),"",A839=97,97,A839&lt;20,0,A839&gt;=20,1)</f>
        <v/>
      </c>
      <c r="F839" s="18" t="str">
        <f>_xlfn.IFS(OR(ISBLANK(OSSTData!B839),OSSTData!D839=2),"",ISBLANK(A839),"",A839=97,97,AND(OSSTData!E839=0,OSSTData!F839&gt;0),1,AND(OSSTData!E839&gt;0,OSSTData!F839=0),1,AND(OSSTData!E839=0,OSSTData!F839=0),0,AND(OSSTData!E839&gt;0,OSSTData!F839&gt;0),0)</f>
        <v/>
      </c>
      <c r="G839" s="18" t="str">
        <f>IFERROR(_xlfn.IFS(OR(ISBLANK(OSSTData!B839),OSSTData!D839=2),"",OR(ISBLANK(OSSTData!E839),ISBLANK(OSSTData!F839),ISBLANK(OSSTData!G839),ISBLANK(OSSTData!H839)),"",OR(OSSTData!E839=97,OSSTData!F839=97,OSSTData!G839=97,OSSTData!H839=97),97,AND(OSSTData!E839=0,OSSTData!F839=0,OSSTData!G839=0,OSSTData!H839=0),1,OR(OSSTData!E839&gt;0,OSSTData!F839&gt;0),0),0)</f>
        <v/>
      </c>
      <c r="H839" s="18" t="str">
        <f>_xlfn.IFS(OR(ISBLANK(OSSTData!B839),OSSTData!D839=2),"",OR(ISBLANK(OSSTData!E839),ISBLANK(OSSTData!F839),ISBLANK(OSSTData!G839),ISBLANK(OSSTData!H839)),"",OR(OSSTData!E839=97,OSSTData!F839=97,OSSTData!G839=97,OSSTData!H839=97),97,AND(OSSTData!E839=0,OSSTData!F839=0,OSSTData!G839=0,OSSTData!H839=0),0,AND(OSSTData!E839=0,OSSTData!F839=0,OSSTData!G839=1,OSSTData!H839=1),0,AND(OSSTData!E839=0,OSSTData!F839=0,OSSTData!G839=0,OSSTData!H839=1),1,AND(OSSTData!E839=0,OSSTData!F839=0,OSSTData!G839=1,OSSTData!H839=0),1,AND(OSSTData!E839&gt;0,OSSTData!F839=0,OSSTData!G839=1,OSSTData!H839=0),1,AND(OSSTData!E839=0,OSSTData!F839&gt;0,OSSTData!G839=0,OSSTData!H839=1),1,AND(OSSTData!E839&gt;0,OSSTData!F839&gt;0),0)</f>
        <v/>
      </c>
      <c r="I839" s="18" t="str">
        <f>_xlfn.IFS(OR(ISBLANK(OSSTData!B839),OSSTData!D839=2),"",ISBLANK(OSSTData!N839),"",OSSTData!N839=97,97,OSSTData!N839=0,1,OSSTData!N839&gt;0,0)</f>
        <v/>
      </c>
      <c r="J839" s="18" t="str">
        <f>_xlfn.IFS(OR(ISBLANK(OSSTData!B839),OSSTData!D839=2),"",ISBLANK(OSSTData!O839),"",OSSTData!O839=97,97,OSSTData!O839=0,1,OSSTData!O839&gt;0,0)</f>
        <v/>
      </c>
      <c r="K839" s="18" t="str">
        <f>_xlfn.IFS(OR(ISBLANK(OSSTData!B839),(OSSTData!D839=2)),"",OR(ISBLANK(OSSTData!K839),ISBLANK(OSSTData!J839)),"",OR(OSSTData!K839=97,OSSTData!J839=97),97,AND(OSSTData!K839=0,OSSTData!J839=0),1,OR(OSSTData!K839=1,OSSTData!J839=1),0,AND(OSSTData!K839=1,OSSTData!J839=1),0)</f>
        <v/>
      </c>
      <c r="L839" s="18" t="str">
        <f t="shared" si="13"/>
        <v/>
      </c>
    </row>
    <row r="840" spans="1:12" x14ac:dyDescent="0.2">
      <c r="A840" s="18" t="str">
        <f>_xlfn.IFS(OR(ISBLANK(OSSTData!B840),OSSTData!D840=2),"",OR(OSSTData!E840=97,OSSTData!F840=97),97,OR(ISBLANK(OSSTData!E840),ISBLANK(OSSTData!F840)),"",OR(OSSTData!E840&lt;97,OSSTData!F840&lt;97),(OSSTData!E840+OSSTData!F840))</f>
        <v/>
      </c>
      <c r="B840" s="18" t="str">
        <f>_xlfn.IFS(OR(ISBLANK(OSSTData!B840),OSSTData!D840=2),"",OR(ISBLANK(OSSTData!G840),ISBLANK(OSSTData!H840)),"",OR(OSSTData!G840=97,OSSTData!H840=97),97,OR(OSSTData!G840&lt;97,OSSTData!H840&lt;97),(OSSTData!G840+OSSTData!H840))</f>
        <v/>
      </c>
      <c r="C840" s="18" t="str">
        <f>_xlfn.IFS(OR(ISBLANK(OSSTData!B840),OSSTData!D840=2),"",ISBLANK(A840),"",A840=97,97,A840=0,1,A840&lt;97,0)</f>
        <v/>
      </c>
      <c r="D840" s="18" t="str">
        <f>_xlfn.IFS(OR(ISBLANK(OSSTData!B840),OSSTData!D840=2),"",ISBLANK(A840),"",A840=97,97,A840&lt;10,0,A840&gt;=10,1)</f>
        <v/>
      </c>
      <c r="E840" s="18" t="str">
        <f>_xlfn.IFS(OR(ISBLANK(OSSTData!B840),OSSTData!D840=2),"",ISBLANK(A840),"",A840=97,97,A840&lt;20,0,A840&gt;=20,1)</f>
        <v/>
      </c>
      <c r="F840" s="18" t="str">
        <f>_xlfn.IFS(OR(ISBLANK(OSSTData!B840),OSSTData!D840=2),"",ISBLANK(A840),"",A840=97,97,AND(OSSTData!E840=0,OSSTData!F840&gt;0),1,AND(OSSTData!E840&gt;0,OSSTData!F840=0),1,AND(OSSTData!E840=0,OSSTData!F840=0),0,AND(OSSTData!E840&gt;0,OSSTData!F840&gt;0),0)</f>
        <v/>
      </c>
      <c r="G840" s="18" t="str">
        <f>IFERROR(_xlfn.IFS(OR(ISBLANK(OSSTData!B840),OSSTData!D840=2),"",OR(ISBLANK(OSSTData!E840),ISBLANK(OSSTData!F840),ISBLANK(OSSTData!G840),ISBLANK(OSSTData!H840)),"",OR(OSSTData!E840=97,OSSTData!F840=97,OSSTData!G840=97,OSSTData!H840=97),97,AND(OSSTData!E840=0,OSSTData!F840=0,OSSTData!G840=0,OSSTData!H840=0),1,OR(OSSTData!E840&gt;0,OSSTData!F840&gt;0),0),0)</f>
        <v/>
      </c>
      <c r="H840" s="18" t="str">
        <f>_xlfn.IFS(OR(ISBLANK(OSSTData!B840),OSSTData!D840=2),"",OR(ISBLANK(OSSTData!E840),ISBLANK(OSSTData!F840),ISBLANK(OSSTData!G840),ISBLANK(OSSTData!H840)),"",OR(OSSTData!E840=97,OSSTData!F840=97,OSSTData!G840=97,OSSTData!H840=97),97,AND(OSSTData!E840=0,OSSTData!F840=0,OSSTData!G840=0,OSSTData!H840=0),0,AND(OSSTData!E840=0,OSSTData!F840=0,OSSTData!G840=1,OSSTData!H840=1),0,AND(OSSTData!E840=0,OSSTData!F840=0,OSSTData!G840=0,OSSTData!H840=1),1,AND(OSSTData!E840=0,OSSTData!F840=0,OSSTData!G840=1,OSSTData!H840=0),1,AND(OSSTData!E840&gt;0,OSSTData!F840=0,OSSTData!G840=1,OSSTData!H840=0),1,AND(OSSTData!E840=0,OSSTData!F840&gt;0,OSSTData!G840=0,OSSTData!H840=1),1,AND(OSSTData!E840&gt;0,OSSTData!F840&gt;0),0)</f>
        <v/>
      </c>
      <c r="I840" s="18" t="str">
        <f>_xlfn.IFS(OR(ISBLANK(OSSTData!B840),OSSTData!D840=2),"",ISBLANK(OSSTData!N840),"",OSSTData!N840=97,97,OSSTData!N840=0,1,OSSTData!N840&gt;0,0)</f>
        <v/>
      </c>
      <c r="J840" s="18" t="str">
        <f>_xlfn.IFS(OR(ISBLANK(OSSTData!B840),OSSTData!D840=2),"",ISBLANK(OSSTData!O840),"",OSSTData!O840=97,97,OSSTData!O840=0,1,OSSTData!O840&gt;0,0)</f>
        <v/>
      </c>
      <c r="K840" s="18" t="str">
        <f>_xlfn.IFS(OR(ISBLANK(OSSTData!B840),(OSSTData!D840=2)),"",OR(ISBLANK(OSSTData!K840),ISBLANK(OSSTData!J840)),"",OR(OSSTData!K840=97,OSSTData!J840=97),97,AND(OSSTData!K840=0,OSSTData!J840=0),1,OR(OSSTData!K840=1,OSSTData!J840=1),0,AND(OSSTData!K840=1,OSSTData!J840=1),0)</f>
        <v/>
      </c>
      <c r="L840" s="18" t="str">
        <f t="shared" si="13"/>
        <v/>
      </c>
    </row>
    <row r="841" spans="1:12" x14ac:dyDescent="0.2">
      <c r="A841" s="18" t="str">
        <f>_xlfn.IFS(OR(ISBLANK(OSSTData!B841),OSSTData!D841=2),"",OR(OSSTData!E841=97,OSSTData!F841=97),97,OR(ISBLANK(OSSTData!E841),ISBLANK(OSSTData!F841)),"",OR(OSSTData!E841&lt;97,OSSTData!F841&lt;97),(OSSTData!E841+OSSTData!F841))</f>
        <v/>
      </c>
      <c r="B841" s="18" t="str">
        <f>_xlfn.IFS(OR(ISBLANK(OSSTData!B841),OSSTData!D841=2),"",OR(ISBLANK(OSSTData!G841),ISBLANK(OSSTData!H841)),"",OR(OSSTData!G841=97,OSSTData!H841=97),97,OR(OSSTData!G841&lt;97,OSSTData!H841&lt;97),(OSSTData!G841+OSSTData!H841))</f>
        <v/>
      </c>
      <c r="C841" s="18" t="str">
        <f>_xlfn.IFS(OR(ISBLANK(OSSTData!B841),OSSTData!D841=2),"",ISBLANK(A841),"",A841=97,97,A841=0,1,A841&lt;97,0)</f>
        <v/>
      </c>
      <c r="D841" s="18" t="str">
        <f>_xlfn.IFS(OR(ISBLANK(OSSTData!B841),OSSTData!D841=2),"",ISBLANK(A841),"",A841=97,97,A841&lt;10,0,A841&gt;=10,1)</f>
        <v/>
      </c>
      <c r="E841" s="18" t="str">
        <f>_xlfn.IFS(OR(ISBLANK(OSSTData!B841),OSSTData!D841=2),"",ISBLANK(A841),"",A841=97,97,A841&lt;20,0,A841&gt;=20,1)</f>
        <v/>
      </c>
      <c r="F841" s="18" t="str">
        <f>_xlfn.IFS(OR(ISBLANK(OSSTData!B841),OSSTData!D841=2),"",ISBLANK(A841),"",A841=97,97,AND(OSSTData!E841=0,OSSTData!F841&gt;0),1,AND(OSSTData!E841&gt;0,OSSTData!F841=0),1,AND(OSSTData!E841=0,OSSTData!F841=0),0,AND(OSSTData!E841&gt;0,OSSTData!F841&gt;0),0)</f>
        <v/>
      </c>
      <c r="G841" s="18" t="str">
        <f>IFERROR(_xlfn.IFS(OR(ISBLANK(OSSTData!B841),OSSTData!D841=2),"",OR(ISBLANK(OSSTData!E841),ISBLANK(OSSTData!F841),ISBLANK(OSSTData!G841),ISBLANK(OSSTData!H841)),"",OR(OSSTData!E841=97,OSSTData!F841=97,OSSTData!G841=97,OSSTData!H841=97),97,AND(OSSTData!E841=0,OSSTData!F841=0,OSSTData!G841=0,OSSTData!H841=0),1,OR(OSSTData!E841&gt;0,OSSTData!F841&gt;0),0),0)</f>
        <v/>
      </c>
      <c r="H841" s="18" t="str">
        <f>_xlfn.IFS(OR(ISBLANK(OSSTData!B841),OSSTData!D841=2),"",OR(ISBLANK(OSSTData!E841),ISBLANK(OSSTData!F841),ISBLANK(OSSTData!G841),ISBLANK(OSSTData!H841)),"",OR(OSSTData!E841=97,OSSTData!F841=97,OSSTData!G841=97,OSSTData!H841=97),97,AND(OSSTData!E841=0,OSSTData!F841=0,OSSTData!G841=0,OSSTData!H841=0),0,AND(OSSTData!E841=0,OSSTData!F841=0,OSSTData!G841=1,OSSTData!H841=1),0,AND(OSSTData!E841=0,OSSTData!F841=0,OSSTData!G841=0,OSSTData!H841=1),1,AND(OSSTData!E841=0,OSSTData!F841=0,OSSTData!G841=1,OSSTData!H841=0),1,AND(OSSTData!E841&gt;0,OSSTData!F841=0,OSSTData!G841=1,OSSTData!H841=0),1,AND(OSSTData!E841=0,OSSTData!F841&gt;0,OSSTData!G841=0,OSSTData!H841=1),1,AND(OSSTData!E841&gt;0,OSSTData!F841&gt;0),0)</f>
        <v/>
      </c>
      <c r="I841" s="18" t="str">
        <f>_xlfn.IFS(OR(ISBLANK(OSSTData!B841),OSSTData!D841=2),"",ISBLANK(OSSTData!N841),"",OSSTData!N841=97,97,OSSTData!N841=0,1,OSSTData!N841&gt;0,0)</f>
        <v/>
      </c>
      <c r="J841" s="18" t="str">
        <f>_xlfn.IFS(OR(ISBLANK(OSSTData!B841),OSSTData!D841=2),"",ISBLANK(OSSTData!O841),"",OSSTData!O841=97,97,OSSTData!O841=0,1,OSSTData!O841&gt;0,0)</f>
        <v/>
      </c>
      <c r="K841" s="18" t="str">
        <f>_xlfn.IFS(OR(ISBLANK(OSSTData!B841),(OSSTData!D841=2)),"",OR(ISBLANK(OSSTData!K841),ISBLANK(OSSTData!J841)),"",OR(OSSTData!K841=97,OSSTData!J841=97),97,AND(OSSTData!K841=0,OSSTData!J841=0),1,OR(OSSTData!K841=1,OSSTData!J841=1),0,AND(OSSTData!K841=1,OSSTData!J841=1),0)</f>
        <v/>
      </c>
      <c r="L841" s="18" t="str">
        <f t="shared" si="13"/>
        <v/>
      </c>
    </row>
    <row r="842" spans="1:12" x14ac:dyDescent="0.2">
      <c r="A842" s="18" t="str">
        <f>_xlfn.IFS(OR(ISBLANK(OSSTData!B842),OSSTData!D842=2),"",OR(OSSTData!E842=97,OSSTData!F842=97),97,OR(ISBLANK(OSSTData!E842),ISBLANK(OSSTData!F842)),"",OR(OSSTData!E842&lt;97,OSSTData!F842&lt;97),(OSSTData!E842+OSSTData!F842))</f>
        <v/>
      </c>
      <c r="B842" s="18" t="str">
        <f>_xlfn.IFS(OR(ISBLANK(OSSTData!B842),OSSTData!D842=2),"",OR(ISBLANK(OSSTData!G842),ISBLANK(OSSTData!H842)),"",OR(OSSTData!G842=97,OSSTData!H842=97),97,OR(OSSTData!G842&lt;97,OSSTData!H842&lt;97),(OSSTData!G842+OSSTData!H842))</f>
        <v/>
      </c>
      <c r="C842" s="18" t="str">
        <f>_xlfn.IFS(OR(ISBLANK(OSSTData!B842),OSSTData!D842=2),"",ISBLANK(A842),"",A842=97,97,A842=0,1,A842&lt;97,0)</f>
        <v/>
      </c>
      <c r="D842" s="18" t="str">
        <f>_xlfn.IFS(OR(ISBLANK(OSSTData!B842),OSSTData!D842=2),"",ISBLANK(A842),"",A842=97,97,A842&lt;10,0,A842&gt;=10,1)</f>
        <v/>
      </c>
      <c r="E842" s="18" t="str">
        <f>_xlfn.IFS(OR(ISBLANK(OSSTData!B842),OSSTData!D842=2),"",ISBLANK(A842),"",A842=97,97,A842&lt;20,0,A842&gt;=20,1)</f>
        <v/>
      </c>
      <c r="F842" s="18" t="str">
        <f>_xlfn.IFS(OR(ISBLANK(OSSTData!B842),OSSTData!D842=2),"",ISBLANK(A842),"",A842=97,97,AND(OSSTData!E842=0,OSSTData!F842&gt;0),1,AND(OSSTData!E842&gt;0,OSSTData!F842=0),1,AND(OSSTData!E842=0,OSSTData!F842=0),0,AND(OSSTData!E842&gt;0,OSSTData!F842&gt;0),0)</f>
        <v/>
      </c>
      <c r="G842" s="18" t="str">
        <f>IFERROR(_xlfn.IFS(OR(ISBLANK(OSSTData!B842),OSSTData!D842=2),"",OR(ISBLANK(OSSTData!E842),ISBLANK(OSSTData!F842),ISBLANK(OSSTData!G842),ISBLANK(OSSTData!H842)),"",OR(OSSTData!E842=97,OSSTData!F842=97,OSSTData!G842=97,OSSTData!H842=97),97,AND(OSSTData!E842=0,OSSTData!F842=0,OSSTData!G842=0,OSSTData!H842=0),1,OR(OSSTData!E842&gt;0,OSSTData!F842&gt;0),0),0)</f>
        <v/>
      </c>
      <c r="H842" s="18" t="str">
        <f>_xlfn.IFS(OR(ISBLANK(OSSTData!B842),OSSTData!D842=2),"",OR(ISBLANK(OSSTData!E842),ISBLANK(OSSTData!F842),ISBLANK(OSSTData!G842),ISBLANK(OSSTData!H842)),"",OR(OSSTData!E842=97,OSSTData!F842=97,OSSTData!G842=97,OSSTData!H842=97),97,AND(OSSTData!E842=0,OSSTData!F842=0,OSSTData!G842=0,OSSTData!H842=0),0,AND(OSSTData!E842=0,OSSTData!F842=0,OSSTData!G842=1,OSSTData!H842=1),0,AND(OSSTData!E842=0,OSSTData!F842=0,OSSTData!G842=0,OSSTData!H842=1),1,AND(OSSTData!E842=0,OSSTData!F842=0,OSSTData!G842=1,OSSTData!H842=0),1,AND(OSSTData!E842&gt;0,OSSTData!F842=0,OSSTData!G842=1,OSSTData!H842=0),1,AND(OSSTData!E842=0,OSSTData!F842&gt;0,OSSTData!G842=0,OSSTData!H842=1),1,AND(OSSTData!E842&gt;0,OSSTData!F842&gt;0),0)</f>
        <v/>
      </c>
      <c r="I842" s="18" t="str">
        <f>_xlfn.IFS(OR(ISBLANK(OSSTData!B842),OSSTData!D842=2),"",ISBLANK(OSSTData!N842),"",OSSTData!N842=97,97,OSSTData!N842=0,1,OSSTData!N842&gt;0,0)</f>
        <v/>
      </c>
      <c r="J842" s="18" t="str">
        <f>_xlfn.IFS(OR(ISBLANK(OSSTData!B842),OSSTData!D842=2),"",ISBLANK(OSSTData!O842),"",OSSTData!O842=97,97,OSSTData!O842=0,1,OSSTData!O842&gt;0,0)</f>
        <v/>
      </c>
      <c r="K842" s="18" t="str">
        <f>_xlfn.IFS(OR(ISBLANK(OSSTData!B842),(OSSTData!D842=2)),"",OR(ISBLANK(OSSTData!K842),ISBLANK(OSSTData!J842)),"",OR(OSSTData!K842=97,OSSTData!J842=97),97,AND(OSSTData!K842=0,OSSTData!J842=0),1,OR(OSSTData!K842=1,OSSTData!J842=1),0,AND(OSSTData!K842=1,OSSTData!J842=1),0)</f>
        <v/>
      </c>
      <c r="L842" s="18" t="str">
        <f t="shared" si="13"/>
        <v/>
      </c>
    </row>
    <row r="843" spans="1:12" x14ac:dyDescent="0.2">
      <c r="A843" s="18" t="str">
        <f>_xlfn.IFS(OR(ISBLANK(OSSTData!B843),OSSTData!D843=2),"",OR(OSSTData!E843=97,OSSTData!F843=97),97,OR(ISBLANK(OSSTData!E843),ISBLANK(OSSTData!F843)),"",OR(OSSTData!E843&lt;97,OSSTData!F843&lt;97),(OSSTData!E843+OSSTData!F843))</f>
        <v/>
      </c>
      <c r="B843" s="18" t="str">
        <f>_xlfn.IFS(OR(ISBLANK(OSSTData!B843),OSSTData!D843=2),"",OR(ISBLANK(OSSTData!G843),ISBLANK(OSSTData!H843)),"",OR(OSSTData!G843=97,OSSTData!H843=97),97,OR(OSSTData!G843&lt;97,OSSTData!H843&lt;97),(OSSTData!G843+OSSTData!H843))</f>
        <v/>
      </c>
      <c r="C843" s="18" t="str">
        <f>_xlfn.IFS(OR(ISBLANK(OSSTData!B843),OSSTData!D843=2),"",ISBLANK(A843),"",A843=97,97,A843=0,1,A843&lt;97,0)</f>
        <v/>
      </c>
      <c r="D843" s="18" t="str">
        <f>_xlfn.IFS(OR(ISBLANK(OSSTData!B843),OSSTData!D843=2),"",ISBLANK(A843),"",A843=97,97,A843&lt;10,0,A843&gt;=10,1)</f>
        <v/>
      </c>
      <c r="E843" s="18" t="str">
        <f>_xlfn.IFS(OR(ISBLANK(OSSTData!B843),OSSTData!D843=2),"",ISBLANK(A843),"",A843=97,97,A843&lt;20,0,A843&gt;=20,1)</f>
        <v/>
      </c>
      <c r="F843" s="18" t="str">
        <f>_xlfn.IFS(OR(ISBLANK(OSSTData!B843),OSSTData!D843=2),"",ISBLANK(A843),"",A843=97,97,AND(OSSTData!E843=0,OSSTData!F843&gt;0),1,AND(OSSTData!E843&gt;0,OSSTData!F843=0),1,AND(OSSTData!E843=0,OSSTData!F843=0),0,AND(OSSTData!E843&gt;0,OSSTData!F843&gt;0),0)</f>
        <v/>
      </c>
      <c r="G843" s="18" t="str">
        <f>IFERROR(_xlfn.IFS(OR(ISBLANK(OSSTData!B843),OSSTData!D843=2),"",OR(ISBLANK(OSSTData!E843),ISBLANK(OSSTData!F843),ISBLANK(OSSTData!G843),ISBLANK(OSSTData!H843)),"",OR(OSSTData!E843=97,OSSTData!F843=97,OSSTData!G843=97,OSSTData!H843=97),97,AND(OSSTData!E843=0,OSSTData!F843=0,OSSTData!G843=0,OSSTData!H843=0),1,OR(OSSTData!E843&gt;0,OSSTData!F843&gt;0),0),0)</f>
        <v/>
      </c>
      <c r="H843" s="18" t="str">
        <f>_xlfn.IFS(OR(ISBLANK(OSSTData!B843),OSSTData!D843=2),"",OR(ISBLANK(OSSTData!E843),ISBLANK(OSSTData!F843),ISBLANK(OSSTData!G843),ISBLANK(OSSTData!H843)),"",OR(OSSTData!E843=97,OSSTData!F843=97,OSSTData!G843=97,OSSTData!H843=97),97,AND(OSSTData!E843=0,OSSTData!F843=0,OSSTData!G843=0,OSSTData!H843=0),0,AND(OSSTData!E843=0,OSSTData!F843=0,OSSTData!G843=1,OSSTData!H843=1),0,AND(OSSTData!E843=0,OSSTData!F843=0,OSSTData!G843=0,OSSTData!H843=1),1,AND(OSSTData!E843=0,OSSTData!F843=0,OSSTData!G843=1,OSSTData!H843=0),1,AND(OSSTData!E843&gt;0,OSSTData!F843=0,OSSTData!G843=1,OSSTData!H843=0),1,AND(OSSTData!E843=0,OSSTData!F843&gt;0,OSSTData!G843=0,OSSTData!H843=1),1,AND(OSSTData!E843&gt;0,OSSTData!F843&gt;0),0)</f>
        <v/>
      </c>
      <c r="I843" s="18" t="str">
        <f>_xlfn.IFS(OR(ISBLANK(OSSTData!B843),OSSTData!D843=2),"",ISBLANK(OSSTData!N843),"",OSSTData!N843=97,97,OSSTData!N843=0,1,OSSTData!N843&gt;0,0)</f>
        <v/>
      </c>
      <c r="J843" s="18" t="str">
        <f>_xlfn.IFS(OR(ISBLANK(OSSTData!B843),OSSTData!D843=2),"",ISBLANK(OSSTData!O843),"",OSSTData!O843=97,97,OSSTData!O843=0,1,OSSTData!O843&gt;0,0)</f>
        <v/>
      </c>
      <c r="K843" s="18" t="str">
        <f>_xlfn.IFS(OR(ISBLANK(OSSTData!B843),(OSSTData!D843=2)),"",OR(ISBLANK(OSSTData!K843),ISBLANK(OSSTData!J843)),"",OR(OSSTData!K843=97,OSSTData!J843=97),97,AND(OSSTData!K843=0,OSSTData!J843=0),1,OR(OSSTData!K843=1,OSSTData!J843=1),0,AND(OSSTData!K843=1,OSSTData!J843=1),0)</f>
        <v/>
      </c>
      <c r="L843" s="18" t="str">
        <f t="shared" si="13"/>
        <v/>
      </c>
    </row>
    <row r="844" spans="1:12" x14ac:dyDescent="0.2">
      <c r="A844" s="18" t="str">
        <f>_xlfn.IFS(OR(ISBLANK(OSSTData!B844),OSSTData!D844=2),"",OR(OSSTData!E844=97,OSSTData!F844=97),97,OR(ISBLANK(OSSTData!E844),ISBLANK(OSSTData!F844)),"",OR(OSSTData!E844&lt;97,OSSTData!F844&lt;97),(OSSTData!E844+OSSTData!F844))</f>
        <v/>
      </c>
      <c r="B844" s="18" t="str">
        <f>_xlfn.IFS(OR(ISBLANK(OSSTData!B844),OSSTData!D844=2),"",OR(ISBLANK(OSSTData!G844),ISBLANK(OSSTData!H844)),"",OR(OSSTData!G844=97,OSSTData!H844=97),97,OR(OSSTData!G844&lt;97,OSSTData!H844&lt;97),(OSSTData!G844+OSSTData!H844))</f>
        <v/>
      </c>
      <c r="C844" s="18" t="str">
        <f>_xlfn.IFS(OR(ISBLANK(OSSTData!B844),OSSTData!D844=2),"",ISBLANK(A844),"",A844=97,97,A844=0,1,A844&lt;97,0)</f>
        <v/>
      </c>
      <c r="D844" s="18" t="str">
        <f>_xlfn.IFS(OR(ISBLANK(OSSTData!B844),OSSTData!D844=2),"",ISBLANK(A844),"",A844=97,97,A844&lt;10,0,A844&gt;=10,1)</f>
        <v/>
      </c>
      <c r="E844" s="18" t="str">
        <f>_xlfn.IFS(OR(ISBLANK(OSSTData!B844),OSSTData!D844=2),"",ISBLANK(A844),"",A844=97,97,A844&lt;20,0,A844&gt;=20,1)</f>
        <v/>
      </c>
      <c r="F844" s="18" t="str">
        <f>_xlfn.IFS(OR(ISBLANK(OSSTData!B844),OSSTData!D844=2),"",ISBLANK(A844),"",A844=97,97,AND(OSSTData!E844=0,OSSTData!F844&gt;0),1,AND(OSSTData!E844&gt;0,OSSTData!F844=0),1,AND(OSSTData!E844=0,OSSTData!F844=0),0,AND(OSSTData!E844&gt;0,OSSTData!F844&gt;0),0)</f>
        <v/>
      </c>
      <c r="G844" s="18" t="str">
        <f>IFERROR(_xlfn.IFS(OR(ISBLANK(OSSTData!B844),OSSTData!D844=2),"",OR(ISBLANK(OSSTData!E844),ISBLANK(OSSTData!F844),ISBLANK(OSSTData!G844),ISBLANK(OSSTData!H844)),"",OR(OSSTData!E844=97,OSSTData!F844=97,OSSTData!G844=97,OSSTData!H844=97),97,AND(OSSTData!E844=0,OSSTData!F844=0,OSSTData!G844=0,OSSTData!H844=0),1,OR(OSSTData!E844&gt;0,OSSTData!F844&gt;0),0),0)</f>
        <v/>
      </c>
      <c r="H844" s="18" t="str">
        <f>_xlfn.IFS(OR(ISBLANK(OSSTData!B844),OSSTData!D844=2),"",OR(ISBLANK(OSSTData!E844),ISBLANK(OSSTData!F844),ISBLANK(OSSTData!G844),ISBLANK(OSSTData!H844)),"",OR(OSSTData!E844=97,OSSTData!F844=97,OSSTData!G844=97,OSSTData!H844=97),97,AND(OSSTData!E844=0,OSSTData!F844=0,OSSTData!G844=0,OSSTData!H844=0),0,AND(OSSTData!E844=0,OSSTData!F844=0,OSSTData!G844=1,OSSTData!H844=1),0,AND(OSSTData!E844=0,OSSTData!F844=0,OSSTData!G844=0,OSSTData!H844=1),1,AND(OSSTData!E844=0,OSSTData!F844=0,OSSTData!G844=1,OSSTData!H844=0),1,AND(OSSTData!E844&gt;0,OSSTData!F844=0,OSSTData!G844=1,OSSTData!H844=0),1,AND(OSSTData!E844=0,OSSTData!F844&gt;0,OSSTData!G844=0,OSSTData!H844=1),1,AND(OSSTData!E844&gt;0,OSSTData!F844&gt;0),0)</f>
        <v/>
      </c>
      <c r="I844" s="18" t="str">
        <f>_xlfn.IFS(OR(ISBLANK(OSSTData!B844),OSSTData!D844=2),"",ISBLANK(OSSTData!N844),"",OSSTData!N844=97,97,OSSTData!N844=0,1,OSSTData!N844&gt;0,0)</f>
        <v/>
      </c>
      <c r="J844" s="18" t="str">
        <f>_xlfn.IFS(OR(ISBLANK(OSSTData!B844),OSSTData!D844=2),"",ISBLANK(OSSTData!O844),"",OSSTData!O844=97,97,OSSTData!O844=0,1,OSSTData!O844&gt;0,0)</f>
        <v/>
      </c>
      <c r="K844" s="18" t="str">
        <f>_xlfn.IFS(OR(ISBLANK(OSSTData!B844),(OSSTData!D844=2)),"",OR(ISBLANK(OSSTData!K844),ISBLANK(OSSTData!J844)),"",OR(OSSTData!K844=97,OSSTData!J844=97),97,AND(OSSTData!K844=0,OSSTData!J844=0),1,OR(OSSTData!K844=1,OSSTData!J844=1),0,AND(OSSTData!K844=1,OSSTData!J844=1),0)</f>
        <v/>
      </c>
      <c r="L844" s="18" t="str">
        <f t="shared" si="13"/>
        <v/>
      </c>
    </row>
    <row r="845" spans="1:12" x14ac:dyDescent="0.2">
      <c r="A845" s="18" t="str">
        <f>_xlfn.IFS(OR(ISBLANK(OSSTData!B845),OSSTData!D845=2),"",OR(OSSTData!E845=97,OSSTData!F845=97),97,OR(ISBLANK(OSSTData!E845),ISBLANK(OSSTData!F845)),"",OR(OSSTData!E845&lt;97,OSSTData!F845&lt;97),(OSSTData!E845+OSSTData!F845))</f>
        <v/>
      </c>
      <c r="B845" s="18" t="str">
        <f>_xlfn.IFS(OR(ISBLANK(OSSTData!B845),OSSTData!D845=2),"",OR(ISBLANK(OSSTData!G845),ISBLANK(OSSTData!H845)),"",OR(OSSTData!G845=97,OSSTData!H845=97),97,OR(OSSTData!G845&lt;97,OSSTData!H845&lt;97),(OSSTData!G845+OSSTData!H845))</f>
        <v/>
      </c>
      <c r="C845" s="18" t="str">
        <f>_xlfn.IFS(OR(ISBLANK(OSSTData!B845),OSSTData!D845=2),"",ISBLANK(A845),"",A845=97,97,A845=0,1,A845&lt;97,0)</f>
        <v/>
      </c>
      <c r="D845" s="18" t="str">
        <f>_xlfn.IFS(OR(ISBLANK(OSSTData!B845),OSSTData!D845=2),"",ISBLANK(A845),"",A845=97,97,A845&lt;10,0,A845&gt;=10,1)</f>
        <v/>
      </c>
      <c r="E845" s="18" t="str">
        <f>_xlfn.IFS(OR(ISBLANK(OSSTData!B845),OSSTData!D845=2),"",ISBLANK(A845),"",A845=97,97,A845&lt;20,0,A845&gt;=20,1)</f>
        <v/>
      </c>
      <c r="F845" s="18" t="str">
        <f>_xlfn.IFS(OR(ISBLANK(OSSTData!B845),OSSTData!D845=2),"",ISBLANK(A845),"",A845=97,97,AND(OSSTData!E845=0,OSSTData!F845&gt;0),1,AND(OSSTData!E845&gt;0,OSSTData!F845=0),1,AND(OSSTData!E845=0,OSSTData!F845=0),0,AND(OSSTData!E845&gt;0,OSSTData!F845&gt;0),0)</f>
        <v/>
      </c>
      <c r="G845" s="18" t="str">
        <f>IFERROR(_xlfn.IFS(OR(ISBLANK(OSSTData!B845),OSSTData!D845=2),"",OR(ISBLANK(OSSTData!E845),ISBLANK(OSSTData!F845),ISBLANK(OSSTData!G845),ISBLANK(OSSTData!H845)),"",OR(OSSTData!E845=97,OSSTData!F845=97,OSSTData!G845=97,OSSTData!H845=97),97,AND(OSSTData!E845=0,OSSTData!F845=0,OSSTData!G845=0,OSSTData!H845=0),1,OR(OSSTData!E845&gt;0,OSSTData!F845&gt;0),0),0)</f>
        <v/>
      </c>
      <c r="H845" s="18" t="str">
        <f>_xlfn.IFS(OR(ISBLANK(OSSTData!B845),OSSTData!D845=2),"",OR(ISBLANK(OSSTData!E845),ISBLANK(OSSTData!F845),ISBLANK(OSSTData!G845),ISBLANK(OSSTData!H845)),"",OR(OSSTData!E845=97,OSSTData!F845=97,OSSTData!G845=97,OSSTData!H845=97),97,AND(OSSTData!E845=0,OSSTData!F845=0,OSSTData!G845=0,OSSTData!H845=0),0,AND(OSSTData!E845=0,OSSTData!F845=0,OSSTData!G845=1,OSSTData!H845=1),0,AND(OSSTData!E845=0,OSSTData!F845=0,OSSTData!G845=0,OSSTData!H845=1),1,AND(OSSTData!E845=0,OSSTData!F845=0,OSSTData!G845=1,OSSTData!H845=0),1,AND(OSSTData!E845&gt;0,OSSTData!F845=0,OSSTData!G845=1,OSSTData!H845=0),1,AND(OSSTData!E845=0,OSSTData!F845&gt;0,OSSTData!G845=0,OSSTData!H845=1),1,AND(OSSTData!E845&gt;0,OSSTData!F845&gt;0),0)</f>
        <v/>
      </c>
      <c r="I845" s="18" t="str">
        <f>_xlfn.IFS(OR(ISBLANK(OSSTData!B845),OSSTData!D845=2),"",ISBLANK(OSSTData!N845),"",OSSTData!N845=97,97,OSSTData!N845=0,1,OSSTData!N845&gt;0,0)</f>
        <v/>
      </c>
      <c r="J845" s="18" t="str">
        <f>_xlfn.IFS(OR(ISBLANK(OSSTData!B845),OSSTData!D845=2),"",ISBLANK(OSSTData!O845),"",OSSTData!O845=97,97,OSSTData!O845=0,1,OSSTData!O845&gt;0,0)</f>
        <v/>
      </c>
      <c r="K845" s="18" t="str">
        <f>_xlfn.IFS(OR(ISBLANK(OSSTData!B845),(OSSTData!D845=2)),"",OR(ISBLANK(OSSTData!K845),ISBLANK(OSSTData!J845)),"",OR(OSSTData!K845=97,OSSTData!J845=97),97,AND(OSSTData!K845=0,OSSTData!J845=0),1,OR(OSSTData!K845=1,OSSTData!J845=1),0,AND(OSSTData!K845=1,OSSTData!J845=1),0)</f>
        <v/>
      </c>
      <c r="L845" s="18" t="str">
        <f t="shared" si="13"/>
        <v/>
      </c>
    </row>
    <row r="846" spans="1:12" x14ac:dyDescent="0.2">
      <c r="A846" s="18" t="str">
        <f>_xlfn.IFS(OR(ISBLANK(OSSTData!B846),OSSTData!D846=2),"",OR(OSSTData!E846=97,OSSTData!F846=97),97,OR(ISBLANK(OSSTData!E846),ISBLANK(OSSTData!F846)),"",OR(OSSTData!E846&lt;97,OSSTData!F846&lt;97),(OSSTData!E846+OSSTData!F846))</f>
        <v/>
      </c>
      <c r="B846" s="18" t="str">
        <f>_xlfn.IFS(OR(ISBLANK(OSSTData!B846),OSSTData!D846=2),"",OR(ISBLANK(OSSTData!G846),ISBLANK(OSSTData!H846)),"",OR(OSSTData!G846=97,OSSTData!H846=97),97,OR(OSSTData!G846&lt;97,OSSTData!H846&lt;97),(OSSTData!G846+OSSTData!H846))</f>
        <v/>
      </c>
      <c r="C846" s="18" t="str">
        <f>_xlfn.IFS(OR(ISBLANK(OSSTData!B846),OSSTData!D846=2),"",ISBLANK(A846),"",A846=97,97,A846=0,1,A846&lt;97,0)</f>
        <v/>
      </c>
      <c r="D846" s="18" t="str">
        <f>_xlfn.IFS(OR(ISBLANK(OSSTData!B846),OSSTData!D846=2),"",ISBLANK(A846),"",A846=97,97,A846&lt;10,0,A846&gt;=10,1)</f>
        <v/>
      </c>
      <c r="E846" s="18" t="str">
        <f>_xlfn.IFS(OR(ISBLANK(OSSTData!B846),OSSTData!D846=2),"",ISBLANK(A846),"",A846=97,97,A846&lt;20,0,A846&gt;=20,1)</f>
        <v/>
      </c>
      <c r="F846" s="18" t="str">
        <f>_xlfn.IFS(OR(ISBLANK(OSSTData!B846),OSSTData!D846=2),"",ISBLANK(A846),"",A846=97,97,AND(OSSTData!E846=0,OSSTData!F846&gt;0),1,AND(OSSTData!E846&gt;0,OSSTData!F846=0),1,AND(OSSTData!E846=0,OSSTData!F846=0),0,AND(OSSTData!E846&gt;0,OSSTData!F846&gt;0),0)</f>
        <v/>
      </c>
      <c r="G846" s="18" t="str">
        <f>IFERROR(_xlfn.IFS(OR(ISBLANK(OSSTData!B846),OSSTData!D846=2),"",OR(ISBLANK(OSSTData!E846),ISBLANK(OSSTData!F846),ISBLANK(OSSTData!G846),ISBLANK(OSSTData!H846)),"",OR(OSSTData!E846=97,OSSTData!F846=97,OSSTData!G846=97,OSSTData!H846=97),97,AND(OSSTData!E846=0,OSSTData!F846=0,OSSTData!G846=0,OSSTData!H846=0),1,OR(OSSTData!E846&gt;0,OSSTData!F846&gt;0),0),0)</f>
        <v/>
      </c>
      <c r="H846" s="18" t="str">
        <f>_xlfn.IFS(OR(ISBLANK(OSSTData!B846),OSSTData!D846=2),"",OR(ISBLANK(OSSTData!E846),ISBLANK(OSSTData!F846),ISBLANK(OSSTData!G846),ISBLANK(OSSTData!H846)),"",OR(OSSTData!E846=97,OSSTData!F846=97,OSSTData!G846=97,OSSTData!H846=97),97,AND(OSSTData!E846=0,OSSTData!F846=0,OSSTData!G846=0,OSSTData!H846=0),0,AND(OSSTData!E846=0,OSSTData!F846=0,OSSTData!G846=1,OSSTData!H846=1),0,AND(OSSTData!E846=0,OSSTData!F846=0,OSSTData!G846=0,OSSTData!H846=1),1,AND(OSSTData!E846=0,OSSTData!F846=0,OSSTData!G846=1,OSSTData!H846=0),1,AND(OSSTData!E846&gt;0,OSSTData!F846=0,OSSTData!G846=1,OSSTData!H846=0),1,AND(OSSTData!E846=0,OSSTData!F846&gt;0,OSSTData!G846=0,OSSTData!H846=1),1,AND(OSSTData!E846&gt;0,OSSTData!F846&gt;0),0)</f>
        <v/>
      </c>
      <c r="I846" s="18" t="str">
        <f>_xlfn.IFS(OR(ISBLANK(OSSTData!B846),OSSTData!D846=2),"",ISBLANK(OSSTData!N846),"",OSSTData!N846=97,97,OSSTData!N846=0,1,OSSTData!N846&gt;0,0)</f>
        <v/>
      </c>
      <c r="J846" s="18" t="str">
        <f>_xlfn.IFS(OR(ISBLANK(OSSTData!B846),OSSTData!D846=2),"",ISBLANK(OSSTData!O846),"",OSSTData!O846=97,97,OSSTData!O846=0,1,OSSTData!O846&gt;0,0)</f>
        <v/>
      </c>
      <c r="K846" s="18" t="str">
        <f>_xlfn.IFS(OR(ISBLANK(OSSTData!B846),(OSSTData!D846=2)),"",OR(ISBLANK(OSSTData!K846),ISBLANK(OSSTData!J846)),"",OR(OSSTData!K846=97,OSSTData!J846=97),97,AND(OSSTData!K846=0,OSSTData!J846=0),1,OR(OSSTData!K846=1,OSSTData!J846=1),0,AND(OSSTData!K846=1,OSSTData!J846=1),0)</f>
        <v/>
      </c>
      <c r="L846" s="18" t="str">
        <f t="shared" si="13"/>
        <v/>
      </c>
    </row>
    <row r="847" spans="1:12" x14ac:dyDescent="0.2">
      <c r="A847" s="18" t="str">
        <f>_xlfn.IFS(OR(ISBLANK(OSSTData!B847),OSSTData!D847=2),"",OR(OSSTData!E847=97,OSSTData!F847=97),97,OR(ISBLANK(OSSTData!E847),ISBLANK(OSSTData!F847)),"",OR(OSSTData!E847&lt;97,OSSTData!F847&lt;97),(OSSTData!E847+OSSTData!F847))</f>
        <v/>
      </c>
      <c r="B847" s="18" t="str">
        <f>_xlfn.IFS(OR(ISBLANK(OSSTData!B847),OSSTData!D847=2),"",OR(ISBLANK(OSSTData!G847),ISBLANK(OSSTData!H847)),"",OR(OSSTData!G847=97,OSSTData!H847=97),97,OR(OSSTData!G847&lt;97,OSSTData!H847&lt;97),(OSSTData!G847+OSSTData!H847))</f>
        <v/>
      </c>
      <c r="C847" s="18" t="str">
        <f>_xlfn.IFS(OR(ISBLANK(OSSTData!B847),OSSTData!D847=2),"",ISBLANK(A847),"",A847=97,97,A847=0,1,A847&lt;97,0)</f>
        <v/>
      </c>
      <c r="D847" s="18" t="str">
        <f>_xlfn.IFS(OR(ISBLANK(OSSTData!B847),OSSTData!D847=2),"",ISBLANK(A847),"",A847=97,97,A847&lt;10,0,A847&gt;=10,1)</f>
        <v/>
      </c>
      <c r="E847" s="18" t="str">
        <f>_xlfn.IFS(OR(ISBLANK(OSSTData!B847),OSSTData!D847=2),"",ISBLANK(A847),"",A847=97,97,A847&lt;20,0,A847&gt;=20,1)</f>
        <v/>
      </c>
      <c r="F847" s="18" t="str">
        <f>_xlfn.IFS(OR(ISBLANK(OSSTData!B847),OSSTData!D847=2),"",ISBLANK(A847),"",A847=97,97,AND(OSSTData!E847=0,OSSTData!F847&gt;0),1,AND(OSSTData!E847&gt;0,OSSTData!F847=0),1,AND(OSSTData!E847=0,OSSTData!F847=0),0,AND(OSSTData!E847&gt;0,OSSTData!F847&gt;0),0)</f>
        <v/>
      </c>
      <c r="G847" s="18" t="str">
        <f>IFERROR(_xlfn.IFS(OR(ISBLANK(OSSTData!B847),OSSTData!D847=2),"",OR(ISBLANK(OSSTData!E847),ISBLANK(OSSTData!F847),ISBLANK(OSSTData!G847),ISBLANK(OSSTData!H847)),"",OR(OSSTData!E847=97,OSSTData!F847=97,OSSTData!G847=97,OSSTData!H847=97),97,AND(OSSTData!E847=0,OSSTData!F847=0,OSSTData!G847=0,OSSTData!H847=0),1,OR(OSSTData!E847&gt;0,OSSTData!F847&gt;0),0),0)</f>
        <v/>
      </c>
      <c r="H847" s="18" t="str">
        <f>_xlfn.IFS(OR(ISBLANK(OSSTData!B847),OSSTData!D847=2),"",OR(ISBLANK(OSSTData!E847),ISBLANK(OSSTData!F847),ISBLANK(OSSTData!G847),ISBLANK(OSSTData!H847)),"",OR(OSSTData!E847=97,OSSTData!F847=97,OSSTData!G847=97,OSSTData!H847=97),97,AND(OSSTData!E847=0,OSSTData!F847=0,OSSTData!G847=0,OSSTData!H847=0),0,AND(OSSTData!E847=0,OSSTData!F847=0,OSSTData!G847=1,OSSTData!H847=1),0,AND(OSSTData!E847=0,OSSTData!F847=0,OSSTData!G847=0,OSSTData!H847=1),1,AND(OSSTData!E847=0,OSSTData!F847=0,OSSTData!G847=1,OSSTData!H847=0),1,AND(OSSTData!E847&gt;0,OSSTData!F847=0,OSSTData!G847=1,OSSTData!H847=0),1,AND(OSSTData!E847=0,OSSTData!F847&gt;0,OSSTData!G847=0,OSSTData!H847=1),1,AND(OSSTData!E847&gt;0,OSSTData!F847&gt;0),0)</f>
        <v/>
      </c>
      <c r="I847" s="18" t="str">
        <f>_xlfn.IFS(OR(ISBLANK(OSSTData!B847),OSSTData!D847=2),"",ISBLANK(OSSTData!N847),"",OSSTData!N847=97,97,OSSTData!N847=0,1,OSSTData!N847&gt;0,0)</f>
        <v/>
      </c>
      <c r="J847" s="18" t="str">
        <f>_xlfn.IFS(OR(ISBLANK(OSSTData!B847),OSSTData!D847=2),"",ISBLANK(OSSTData!O847),"",OSSTData!O847=97,97,OSSTData!O847=0,1,OSSTData!O847&gt;0,0)</f>
        <v/>
      </c>
      <c r="K847" s="18" t="str">
        <f>_xlfn.IFS(OR(ISBLANK(OSSTData!B847),(OSSTData!D847=2)),"",OR(ISBLANK(OSSTData!K847),ISBLANK(OSSTData!J847)),"",OR(OSSTData!K847=97,OSSTData!J847=97),97,AND(OSSTData!K847=0,OSSTData!J847=0),1,OR(OSSTData!K847=1,OSSTData!J847=1),0,AND(OSSTData!K847=1,OSSTData!J847=1),0)</f>
        <v/>
      </c>
      <c r="L847" s="18" t="str">
        <f t="shared" si="13"/>
        <v/>
      </c>
    </row>
    <row r="848" spans="1:12" x14ac:dyDescent="0.2">
      <c r="A848" s="18" t="str">
        <f>_xlfn.IFS(OR(ISBLANK(OSSTData!B848),OSSTData!D848=2),"",OR(OSSTData!E848=97,OSSTData!F848=97),97,OR(ISBLANK(OSSTData!E848),ISBLANK(OSSTData!F848)),"",OR(OSSTData!E848&lt;97,OSSTData!F848&lt;97),(OSSTData!E848+OSSTData!F848))</f>
        <v/>
      </c>
      <c r="B848" s="18" t="str">
        <f>_xlfn.IFS(OR(ISBLANK(OSSTData!B848),OSSTData!D848=2),"",OR(ISBLANK(OSSTData!G848),ISBLANK(OSSTData!H848)),"",OR(OSSTData!G848=97,OSSTData!H848=97),97,OR(OSSTData!G848&lt;97,OSSTData!H848&lt;97),(OSSTData!G848+OSSTData!H848))</f>
        <v/>
      </c>
      <c r="C848" s="18" t="str">
        <f>_xlfn.IFS(OR(ISBLANK(OSSTData!B848),OSSTData!D848=2),"",ISBLANK(A848),"",A848=97,97,A848=0,1,A848&lt;97,0)</f>
        <v/>
      </c>
      <c r="D848" s="18" t="str">
        <f>_xlfn.IFS(OR(ISBLANK(OSSTData!B848),OSSTData!D848=2),"",ISBLANK(A848),"",A848=97,97,A848&lt;10,0,A848&gt;=10,1)</f>
        <v/>
      </c>
      <c r="E848" s="18" t="str">
        <f>_xlfn.IFS(OR(ISBLANK(OSSTData!B848),OSSTData!D848=2),"",ISBLANK(A848),"",A848=97,97,A848&lt;20,0,A848&gt;=20,1)</f>
        <v/>
      </c>
      <c r="F848" s="18" t="str">
        <f>_xlfn.IFS(OR(ISBLANK(OSSTData!B848),OSSTData!D848=2),"",ISBLANK(A848),"",A848=97,97,AND(OSSTData!E848=0,OSSTData!F848&gt;0),1,AND(OSSTData!E848&gt;0,OSSTData!F848=0),1,AND(OSSTData!E848=0,OSSTData!F848=0),0,AND(OSSTData!E848&gt;0,OSSTData!F848&gt;0),0)</f>
        <v/>
      </c>
      <c r="G848" s="18" t="str">
        <f>IFERROR(_xlfn.IFS(OR(ISBLANK(OSSTData!B848),OSSTData!D848=2),"",OR(ISBLANK(OSSTData!E848),ISBLANK(OSSTData!F848),ISBLANK(OSSTData!G848),ISBLANK(OSSTData!H848)),"",OR(OSSTData!E848=97,OSSTData!F848=97,OSSTData!G848=97,OSSTData!H848=97),97,AND(OSSTData!E848=0,OSSTData!F848=0,OSSTData!G848=0,OSSTData!H848=0),1,OR(OSSTData!E848&gt;0,OSSTData!F848&gt;0),0),0)</f>
        <v/>
      </c>
      <c r="H848" s="18" t="str">
        <f>_xlfn.IFS(OR(ISBLANK(OSSTData!B848),OSSTData!D848=2),"",OR(ISBLANK(OSSTData!E848),ISBLANK(OSSTData!F848),ISBLANK(OSSTData!G848),ISBLANK(OSSTData!H848)),"",OR(OSSTData!E848=97,OSSTData!F848=97,OSSTData!G848=97,OSSTData!H848=97),97,AND(OSSTData!E848=0,OSSTData!F848=0,OSSTData!G848=0,OSSTData!H848=0),0,AND(OSSTData!E848=0,OSSTData!F848=0,OSSTData!G848=1,OSSTData!H848=1),0,AND(OSSTData!E848=0,OSSTData!F848=0,OSSTData!G848=0,OSSTData!H848=1),1,AND(OSSTData!E848=0,OSSTData!F848=0,OSSTData!G848=1,OSSTData!H848=0),1,AND(OSSTData!E848&gt;0,OSSTData!F848=0,OSSTData!G848=1,OSSTData!H848=0),1,AND(OSSTData!E848=0,OSSTData!F848&gt;0,OSSTData!G848=0,OSSTData!H848=1),1,AND(OSSTData!E848&gt;0,OSSTData!F848&gt;0),0)</f>
        <v/>
      </c>
      <c r="I848" s="18" t="str">
        <f>_xlfn.IFS(OR(ISBLANK(OSSTData!B848),OSSTData!D848=2),"",ISBLANK(OSSTData!N848),"",OSSTData!N848=97,97,OSSTData!N848=0,1,OSSTData!N848&gt;0,0)</f>
        <v/>
      </c>
      <c r="J848" s="18" t="str">
        <f>_xlfn.IFS(OR(ISBLANK(OSSTData!B848),OSSTData!D848=2),"",ISBLANK(OSSTData!O848),"",OSSTData!O848=97,97,OSSTData!O848=0,1,OSSTData!O848&gt;0,0)</f>
        <v/>
      </c>
      <c r="K848" s="18" t="str">
        <f>_xlfn.IFS(OR(ISBLANK(OSSTData!B848),(OSSTData!D848=2)),"",OR(ISBLANK(OSSTData!K848),ISBLANK(OSSTData!J848)),"",OR(OSSTData!K848=97,OSSTData!J848=97),97,AND(OSSTData!K848=0,OSSTData!J848=0),1,OR(OSSTData!K848=1,OSSTData!J848=1),0,AND(OSSTData!K848=1,OSSTData!J848=1),0)</f>
        <v/>
      </c>
      <c r="L848" s="18" t="str">
        <f t="shared" si="13"/>
        <v/>
      </c>
    </row>
    <row r="849" spans="1:12" x14ac:dyDescent="0.2">
      <c r="A849" s="18" t="str">
        <f>_xlfn.IFS(OR(ISBLANK(OSSTData!B849),OSSTData!D849=2),"",OR(OSSTData!E849=97,OSSTData!F849=97),97,OR(ISBLANK(OSSTData!E849),ISBLANK(OSSTData!F849)),"",OR(OSSTData!E849&lt;97,OSSTData!F849&lt;97),(OSSTData!E849+OSSTData!F849))</f>
        <v/>
      </c>
      <c r="B849" s="18" t="str">
        <f>_xlfn.IFS(OR(ISBLANK(OSSTData!B849),OSSTData!D849=2),"",OR(ISBLANK(OSSTData!G849),ISBLANK(OSSTData!H849)),"",OR(OSSTData!G849=97,OSSTData!H849=97),97,OR(OSSTData!G849&lt;97,OSSTData!H849&lt;97),(OSSTData!G849+OSSTData!H849))</f>
        <v/>
      </c>
      <c r="C849" s="18" t="str">
        <f>_xlfn.IFS(OR(ISBLANK(OSSTData!B849),OSSTData!D849=2),"",ISBLANK(A849),"",A849=97,97,A849=0,1,A849&lt;97,0)</f>
        <v/>
      </c>
      <c r="D849" s="18" t="str">
        <f>_xlfn.IFS(OR(ISBLANK(OSSTData!B849),OSSTData!D849=2),"",ISBLANK(A849),"",A849=97,97,A849&lt;10,0,A849&gt;=10,1)</f>
        <v/>
      </c>
      <c r="E849" s="18" t="str">
        <f>_xlfn.IFS(OR(ISBLANK(OSSTData!B849),OSSTData!D849=2),"",ISBLANK(A849),"",A849=97,97,A849&lt;20,0,A849&gt;=20,1)</f>
        <v/>
      </c>
      <c r="F849" s="18" t="str">
        <f>_xlfn.IFS(OR(ISBLANK(OSSTData!B849),OSSTData!D849=2),"",ISBLANK(A849),"",A849=97,97,AND(OSSTData!E849=0,OSSTData!F849&gt;0),1,AND(OSSTData!E849&gt;0,OSSTData!F849=0),1,AND(OSSTData!E849=0,OSSTData!F849=0),0,AND(OSSTData!E849&gt;0,OSSTData!F849&gt;0),0)</f>
        <v/>
      </c>
      <c r="G849" s="18" t="str">
        <f>IFERROR(_xlfn.IFS(OR(ISBLANK(OSSTData!B849),OSSTData!D849=2),"",OR(ISBLANK(OSSTData!E849),ISBLANK(OSSTData!F849),ISBLANK(OSSTData!G849),ISBLANK(OSSTData!H849)),"",OR(OSSTData!E849=97,OSSTData!F849=97,OSSTData!G849=97,OSSTData!H849=97),97,AND(OSSTData!E849=0,OSSTData!F849=0,OSSTData!G849=0,OSSTData!H849=0),1,OR(OSSTData!E849&gt;0,OSSTData!F849&gt;0),0),0)</f>
        <v/>
      </c>
      <c r="H849" s="18" t="str">
        <f>_xlfn.IFS(OR(ISBLANK(OSSTData!B849),OSSTData!D849=2),"",OR(ISBLANK(OSSTData!E849),ISBLANK(OSSTData!F849),ISBLANK(OSSTData!G849),ISBLANK(OSSTData!H849)),"",OR(OSSTData!E849=97,OSSTData!F849=97,OSSTData!G849=97,OSSTData!H849=97),97,AND(OSSTData!E849=0,OSSTData!F849=0,OSSTData!G849=0,OSSTData!H849=0),0,AND(OSSTData!E849=0,OSSTData!F849=0,OSSTData!G849=1,OSSTData!H849=1),0,AND(OSSTData!E849=0,OSSTData!F849=0,OSSTData!G849=0,OSSTData!H849=1),1,AND(OSSTData!E849=0,OSSTData!F849=0,OSSTData!G849=1,OSSTData!H849=0),1,AND(OSSTData!E849&gt;0,OSSTData!F849=0,OSSTData!G849=1,OSSTData!H849=0),1,AND(OSSTData!E849=0,OSSTData!F849&gt;0,OSSTData!G849=0,OSSTData!H849=1),1,AND(OSSTData!E849&gt;0,OSSTData!F849&gt;0),0)</f>
        <v/>
      </c>
      <c r="I849" s="18" t="str">
        <f>_xlfn.IFS(OR(ISBLANK(OSSTData!B849),OSSTData!D849=2),"",ISBLANK(OSSTData!N849),"",OSSTData!N849=97,97,OSSTData!N849=0,1,OSSTData!N849&gt;0,0)</f>
        <v/>
      </c>
      <c r="J849" s="18" t="str">
        <f>_xlfn.IFS(OR(ISBLANK(OSSTData!B849),OSSTData!D849=2),"",ISBLANK(OSSTData!O849),"",OSSTData!O849=97,97,OSSTData!O849=0,1,OSSTData!O849&gt;0,0)</f>
        <v/>
      </c>
      <c r="K849" s="18" t="str">
        <f>_xlfn.IFS(OR(ISBLANK(OSSTData!B849),(OSSTData!D849=2)),"",OR(ISBLANK(OSSTData!K849),ISBLANK(OSSTData!J849)),"",OR(OSSTData!K849=97,OSSTData!J849=97),97,AND(OSSTData!K849=0,OSSTData!J849=0),1,OR(OSSTData!K849=1,OSSTData!J849=1),0,AND(OSSTData!K849=1,OSSTData!J849=1),0)</f>
        <v/>
      </c>
      <c r="L849" s="18" t="str">
        <f t="shared" si="13"/>
        <v/>
      </c>
    </row>
    <row r="850" spans="1:12" x14ac:dyDescent="0.2">
      <c r="A850" s="18" t="str">
        <f>_xlfn.IFS(OR(ISBLANK(OSSTData!B850),OSSTData!D850=2),"",OR(OSSTData!E850=97,OSSTData!F850=97),97,OR(ISBLANK(OSSTData!E850),ISBLANK(OSSTData!F850)),"",OR(OSSTData!E850&lt;97,OSSTData!F850&lt;97),(OSSTData!E850+OSSTData!F850))</f>
        <v/>
      </c>
      <c r="B850" s="18" t="str">
        <f>_xlfn.IFS(OR(ISBLANK(OSSTData!B850),OSSTData!D850=2),"",OR(ISBLANK(OSSTData!G850),ISBLANK(OSSTData!H850)),"",OR(OSSTData!G850=97,OSSTData!H850=97),97,OR(OSSTData!G850&lt;97,OSSTData!H850&lt;97),(OSSTData!G850+OSSTData!H850))</f>
        <v/>
      </c>
      <c r="C850" s="18" t="str">
        <f>_xlfn.IFS(OR(ISBLANK(OSSTData!B850),OSSTData!D850=2),"",ISBLANK(A850),"",A850=97,97,A850=0,1,A850&lt;97,0)</f>
        <v/>
      </c>
      <c r="D850" s="18" t="str">
        <f>_xlfn.IFS(OR(ISBLANK(OSSTData!B850),OSSTData!D850=2),"",ISBLANK(A850),"",A850=97,97,A850&lt;10,0,A850&gt;=10,1)</f>
        <v/>
      </c>
      <c r="E850" s="18" t="str">
        <f>_xlfn.IFS(OR(ISBLANK(OSSTData!B850),OSSTData!D850=2),"",ISBLANK(A850),"",A850=97,97,A850&lt;20,0,A850&gt;=20,1)</f>
        <v/>
      </c>
      <c r="F850" s="18" t="str">
        <f>_xlfn.IFS(OR(ISBLANK(OSSTData!B850),OSSTData!D850=2),"",ISBLANK(A850),"",A850=97,97,AND(OSSTData!E850=0,OSSTData!F850&gt;0),1,AND(OSSTData!E850&gt;0,OSSTData!F850=0),1,AND(OSSTData!E850=0,OSSTData!F850=0),0,AND(OSSTData!E850&gt;0,OSSTData!F850&gt;0),0)</f>
        <v/>
      </c>
      <c r="G850" s="18" t="str">
        <f>IFERROR(_xlfn.IFS(OR(ISBLANK(OSSTData!B850),OSSTData!D850=2),"",OR(ISBLANK(OSSTData!E850),ISBLANK(OSSTData!F850),ISBLANK(OSSTData!G850),ISBLANK(OSSTData!H850)),"",OR(OSSTData!E850=97,OSSTData!F850=97,OSSTData!G850=97,OSSTData!H850=97),97,AND(OSSTData!E850=0,OSSTData!F850=0,OSSTData!G850=0,OSSTData!H850=0),1,OR(OSSTData!E850&gt;0,OSSTData!F850&gt;0),0),0)</f>
        <v/>
      </c>
      <c r="H850" s="18" t="str">
        <f>_xlfn.IFS(OR(ISBLANK(OSSTData!B850),OSSTData!D850=2),"",OR(ISBLANK(OSSTData!E850),ISBLANK(OSSTData!F850),ISBLANK(OSSTData!G850),ISBLANK(OSSTData!H850)),"",OR(OSSTData!E850=97,OSSTData!F850=97,OSSTData!G850=97,OSSTData!H850=97),97,AND(OSSTData!E850=0,OSSTData!F850=0,OSSTData!G850=0,OSSTData!H850=0),0,AND(OSSTData!E850=0,OSSTData!F850=0,OSSTData!G850=1,OSSTData!H850=1),0,AND(OSSTData!E850=0,OSSTData!F850=0,OSSTData!G850=0,OSSTData!H850=1),1,AND(OSSTData!E850=0,OSSTData!F850=0,OSSTData!G850=1,OSSTData!H850=0),1,AND(OSSTData!E850&gt;0,OSSTData!F850=0,OSSTData!G850=1,OSSTData!H850=0),1,AND(OSSTData!E850=0,OSSTData!F850&gt;0,OSSTData!G850=0,OSSTData!H850=1),1,AND(OSSTData!E850&gt;0,OSSTData!F850&gt;0),0)</f>
        <v/>
      </c>
      <c r="I850" s="18" t="str">
        <f>_xlfn.IFS(OR(ISBLANK(OSSTData!B850),OSSTData!D850=2),"",ISBLANK(OSSTData!N850),"",OSSTData!N850=97,97,OSSTData!N850=0,1,OSSTData!N850&gt;0,0)</f>
        <v/>
      </c>
      <c r="J850" s="18" t="str">
        <f>_xlfn.IFS(OR(ISBLANK(OSSTData!B850),OSSTData!D850=2),"",ISBLANK(OSSTData!O850),"",OSSTData!O850=97,97,OSSTData!O850=0,1,OSSTData!O850&gt;0,0)</f>
        <v/>
      </c>
      <c r="K850" s="18" t="str">
        <f>_xlfn.IFS(OR(ISBLANK(OSSTData!B850),(OSSTData!D850=2)),"",OR(ISBLANK(OSSTData!K850),ISBLANK(OSSTData!J850)),"",OR(OSSTData!K850=97,OSSTData!J850=97),97,AND(OSSTData!K850=0,OSSTData!J850=0),1,OR(OSSTData!K850=1,OSSTData!J850=1),0,AND(OSSTData!K850=1,OSSTData!J850=1),0)</f>
        <v/>
      </c>
      <c r="L850" s="18" t="str">
        <f t="shared" si="13"/>
        <v/>
      </c>
    </row>
    <row r="851" spans="1:12" x14ac:dyDescent="0.2">
      <c r="A851" s="18" t="str">
        <f>_xlfn.IFS(OR(ISBLANK(OSSTData!B851),OSSTData!D851=2),"",OR(OSSTData!E851=97,OSSTData!F851=97),97,OR(ISBLANK(OSSTData!E851),ISBLANK(OSSTData!F851)),"",OR(OSSTData!E851&lt;97,OSSTData!F851&lt;97),(OSSTData!E851+OSSTData!F851))</f>
        <v/>
      </c>
      <c r="B851" s="18" t="str">
        <f>_xlfn.IFS(OR(ISBLANK(OSSTData!B851),OSSTData!D851=2),"",OR(ISBLANK(OSSTData!G851),ISBLANK(OSSTData!H851)),"",OR(OSSTData!G851=97,OSSTData!H851=97),97,OR(OSSTData!G851&lt;97,OSSTData!H851&lt;97),(OSSTData!G851+OSSTData!H851))</f>
        <v/>
      </c>
      <c r="C851" s="18" t="str">
        <f>_xlfn.IFS(OR(ISBLANK(OSSTData!B851),OSSTData!D851=2),"",ISBLANK(A851),"",A851=97,97,A851=0,1,A851&lt;97,0)</f>
        <v/>
      </c>
      <c r="D851" s="18" t="str">
        <f>_xlfn.IFS(OR(ISBLANK(OSSTData!B851),OSSTData!D851=2),"",ISBLANK(A851),"",A851=97,97,A851&lt;10,0,A851&gt;=10,1)</f>
        <v/>
      </c>
      <c r="E851" s="18" t="str">
        <f>_xlfn.IFS(OR(ISBLANK(OSSTData!B851),OSSTData!D851=2),"",ISBLANK(A851),"",A851=97,97,A851&lt;20,0,A851&gt;=20,1)</f>
        <v/>
      </c>
      <c r="F851" s="18" t="str">
        <f>_xlfn.IFS(OR(ISBLANK(OSSTData!B851),OSSTData!D851=2),"",ISBLANK(A851),"",A851=97,97,AND(OSSTData!E851=0,OSSTData!F851&gt;0),1,AND(OSSTData!E851&gt;0,OSSTData!F851=0),1,AND(OSSTData!E851=0,OSSTData!F851=0),0,AND(OSSTData!E851&gt;0,OSSTData!F851&gt;0),0)</f>
        <v/>
      </c>
      <c r="G851" s="18" t="str">
        <f>IFERROR(_xlfn.IFS(OR(ISBLANK(OSSTData!B851),OSSTData!D851=2),"",OR(ISBLANK(OSSTData!E851),ISBLANK(OSSTData!F851),ISBLANK(OSSTData!G851),ISBLANK(OSSTData!H851)),"",OR(OSSTData!E851=97,OSSTData!F851=97,OSSTData!G851=97,OSSTData!H851=97),97,AND(OSSTData!E851=0,OSSTData!F851=0,OSSTData!G851=0,OSSTData!H851=0),1,OR(OSSTData!E851&gt;0,OSSTData!F851&gt;0),0),0)</f>
        <v/>
      </c>
      <c r="H851" s="18" t="str">
        <f>_xlfn.IFS(OR(ISBLANK(OSSTData!B851),OSSTData!D851=2),"",OR(ISBLANK(OSSTData!E851),ISBLANK(OSSTData!F851),ISBLANK(OSSTData!G851),ISBLANK(OSSTData!H851)),"",OR(OSSTData!E851=97,OSSTData!F851=97,OSSTData!G851=97,OSSTData!H851=97),97,AND(OSSTData!E851=0,OSSTData!F851=0,OSSTData!G851=0,OSSTData!H851=0),0,AND(OSSTData!E851=0,OSSTData!F851=0,OSSTData!G851=1,OSSTData!H851=1),0,AND(OSSTData!E851=0,OSSTData!F851=0,OSSTData!G851=0,OSSTData!H851=1),1,AND(OSSTData!E851=0,OSSTData!F851=0,OSSTData!G851=1,OSSTData!H851=0),1,AND(OSSTData!E851&gt;0,OSSTData!F851=0,OSSTData!G851=1,OSSTData!H851=0),1,AND(OSSTData!E851=0,OSSTData!F851&gt;0,OSSTData!G851=0,OSSTData!H851=1),1,AND(OSSTData!E851&gt;0,OSSTData!F851&gt;0),0)</f>
        <v/>
      </c>
      <c r="I851" s="18" t="str">
        <f>_xlfn.IFS(OR(ISBLANK(OSSTData!B851),OSSTData!D851=2),"",ISBLANK(OSSTData!N851),"",OSSTData!N851=97,97,OSSTData!N851=0,1,OSSTData!N851&gt;0,0)</f>
        <v/>
      </c>
      <c r="J851" s="18" t="str">
        <f>_xlfn.IFS(OR(ISBLANK(OSSTData!B851),OSSTData!D851=2),"",ISBLANK(OSSTData!O851),"",OSSTData!O851=97,97,OSSTData!O851=0,1,OSSTData!O851&gt;0,0)</f>
        <v/>
      </c>
      <c r="K851" s="18" t="str">
        <f>_xlfn.IFS(OR(ISBLANK(OSSTData!B851),(OSSTData!D851=2)),"",OR(ISBLANK(OSSTData!K851),ISBLANK(OSSTData!J851)),"",OR(OSSTData!K851=97,OSSTData!J851=97),97,AND(OSSTData!K851=0,OSSTData!J851=0),1,OR(OSSTData!K851=1,OSSTData!J851=1),0,AND(OSSTData!K851=1,OSSTData!J851=1),0)</f>
        <v/>
      </c>
      <c r="L851" s="18" t="str">
        <f t="shared" si="13"/>
        <v/>
      </c>
    </row>
    <row r="852" spans="1:12" x14ac:dyDescent="0.2">
      <c r="A852" s="18" t="str">
        <f>_xlfn.IFS(OR(ISBLANK(OSSTData!B852),OSSTData!D852=2),"",OR(OSSTData!E852=97,OSSTData!F852=97),97,OR(ISBLANK(OSSTData!E852),ISBLANK(OSSTData!F852)),"",OR(OSSTData!E852&lt;97,OSSTData!F852&lt;97),(OSSTData!E852+OSSTData!F852))</f>
        <v/>
      </c>
      <c r="B852" s="18" t="str">
        <f>_xlfn.IFS(OR(ISBLANK(OSSTData!B852),OSSTData!D852=2),"",OR(ISBLANK(OSSTData!G852),ISBLANK(OSSTData!H852)),"",OR(OSSTData!G852=97,OSSTData!H852=97),97,OR(OSSTData!G852&lt;97,OSSTData!H852&lt;97),(OSSTData!G852+OSSTData!H852))</f>
        <v/>
      </c>
      <c r="C852" s="18" t="str">
        <f>_xlfn.IFS(OR(ISBLANK(OSSTData!B852),OSSTData!D852=2),"",ISBLANK(A852),"",A852=97,97,A852=0,1,A852&lt;97,0)</f>
        <v/>
      </c>
      <c r="D852" s="18" t="str">
        <f>_xlfn.IFS(OR(ISBLANK(OSSTData!B852),OSSTData!D852=2),"",ISBLANK(A852),"",A852=97,97,A852&lt;10,0,A852&gt;=10,1)</f>
        <v/>
      </c>
      <c r="E852" s="18" t="str">
        <f>_xlfn.IFS(OR(ISBLANK(OSSTData!B852),OSSTData!D852=2),"",ISBLANK(A852),"",A852=97,97,A852&lt;20,0,A852&gt;=20,1)</f>
        <v/>
      </c>
      <c r="F852" s="18" t="str">
        <f>_xlfn.IFS(OR(ISBLANK(OSSTData!B852),OSSTData!D852=2),"",ISBLANK(A852),"",A852=97,97,AND(OSSTData!E852=0,OSSTData!F852&gt;0),1,AND(OSSTData!E852&gt;0,OSSTData!F852=0),1,AND(OSSTData!E852=0,OSSTData!F852=0),0,AND(OSSTData!E852&gt;0,OSSTData!F852&gt;0),0)</f>
        <v/>
      </c>
      <c r="G852" s="18" t="str">
        <f>IFERROR(_xlfn.IFS(OR(ISBLANK(OSSTData!B852),OSSTData!D852=2),"",OR(ISBLANK(OSSTData!E852),ISBLANK(OSSTData!F852),ISBLANK(OSSTData!G852),ISBLANK(OSSTData!H852)),"",OR(OSSTData!E852=97,OSSTData!F852=97,OSSTData!G852=97,OSSTData!H852=97),97,AND(OSSTData!E852=0,OSSTData!F852=0,OSSTData!G852=0,OSSTData!H852=0),1,OR(OSSTData!E852&gt;0,OSSTData!F852&gt;0),0),0)</f>
        <v/>
      </c>
      <c r="H852" s="18" t="str">
        <f>_xlfn.IFS(OR(ISBLANK(OSSTData!B852),OSSTData!D852=2),"",OR(ISBLANK(OSSTData!E852),ISBLANK(OSSTData!F852),ISBLANK(OSSTData!G852),ISBLANK(OSSTData!H852)),"",OR(OSSTData!E852=97,OSSTData!F852=97,OSSTData!G852=97,OSSTData!H852=97),97,AND(OSSTData!E852=0,OSSTData!F852=0,OSSTData!G852=0,OSSTData!H852=0),0,AND(OSSTData!E852=0,OSSTData!F852=0,OSSTData!G852=1,OSSTData!H852=1),0,AND(OSSTData!E852=0,OSSTData!F852=0,OSSTData!G852=0,OSSTData!H852=1),1,AND(OSSTData!E852=0,OSSTData!F852=0,OSSTData!G852=1,OSSTData!H852=0),1,AND(OSSTData!E852&gt;0,OSSTData!F852=0,OSSTData!G852=1,OSSTData!H852=0),1,AND(OSSTData!E852=0,OSSTData!F852&gt;0,OSSTData!G852=0,OSSTData!H852=1),1,AND(OSSTData!E852&gt;0,OSSTData!F852&gt;0),0)</f>
        <v/>
      </c>
      <c r="I852" s="18" t="str">
        <f>_xlfn.IFS(OR(ISBLANK(OSSTData!B852),OSSTData!D852=2),"",ISBLANK(OSSTData!N852),"",OSSTData!N852=97,97,OSSTData!N852=0,1,OSSTData!N852&gt;0,0)</f>
        <v/>
      </c>
      <c r="J852" s="18" t="str">
        <f>_xlfn.IFS(OR(ISBLANK(OSSTData!B852),OSSTData!D852=2),"",ISBLANK(OSSTData!O852),"",OSSTData!O852=97,97,OSSTData!O852=0,1,OSSTData!O852&gt;0,0)</f>
        <v/>
      </c>
      <c r="K852" s="18" t="str">
        <f>_xlfn.IFS(OR(ISBLANK(OSSTData!B852),(OSSTData!D852=2)),"",OR(ISBLANK(OSSTData!K852),ISBLANK(OSSTData!J852)),"",OR(OSSTData!K852=97,OSSTData!J852=97),97,AND(OSSTData!K852=0,OSSTData!J852=0),1,OR(OSSTData!K852=1,OSSTData!J852=1),0,AND(OSSTData!K852=1,OSSTData!J852=1),0)</f>
        <v/>
      </c>
      <c r="L852" s="18" t="str">
        <f t="shared" si="13"/>
        <v/>
      </c>
    </row>
    <row r="853" spans="1:12" x14ac:dyDescent="0.2">
      <c r="A853" s="18" t="str">
        <f>_xlfn.IFS(OR(ISBLANK(OSSTData!B853),OSSTData!D853=2),"",OR(OSSTData!E853=97,OSSTData!F853=97),97,OR(ISBLANK(OSSTData!E853),ISBLANK(OSSTData!F853)),"",OR(OSSTData!E853&lt;97,OSSTData!F853&lt;97),(OSSTData!E853+OSSTData!F853))</f>
        <v/>
      </c>
      <c r="B853" s="18" t="str">
        <f>_xlfn.IFS(OR(ISBLANK(OSSTData!B853),OSSTData!D853=2),"",OR(ISBLANK(OSSTData!G853),ISBLANK(OSSTData!H853)),"",OR(OSSTData!G853=97,OSSTData!H853=97),97,OR(OSSTData!G853&lt;97,OSSTData!H853&lt;97),(OSSTData!G853+OSSTData!H853))</f>
        <v/>
      </c>
      <c r="C853" s="18" t="str">
        <f>_xlfn.IFS(OR(ISBLANK(OSSTData!B853),OSSTData!D853=2),"",ISBLANK(A853),"",A853=97,97,A853=0,1,A853&lt;97,0)</f>
        <v/>
      </c>
      <c r="D853" s="18" t="str">
        <f>_xlfn.IFS(OR(ISBLANK(OSSTData!B853),OSSTData!D853=2),"",ISBLANK(A853),"",A853=97,97,A853&lt;10,0,A853&gt;=10,1)</f>
        <v/>
      </c>
      <c r="E853" s="18" t="str">
        <f>_xlfn.IFS(OR(ISBLANK(OSSTData!B853),OSSTData!D853=2),"",ISBLANK(A853),"",A853=97,97,A853&lt;20,0,A853&gt;=20,1)</f>
        <v/>
      </c>
      <c r="F853" s="18" t="str">
        <f>_xlfn.IFS(OR(ISBLANK(OSSTData!B853),OSSTData!D853=2),"",ISBLANK(A853),"",A853=97,97,AND(OSSTData!E853=0,OSSTData!F853&gt;0),1,AND(OSSTData!E853&gt;0,OSSTData!F853=0),1,AND(OSSTData!E853=0,OSSTData!F853=0),0,AND(OSSTData!E853&gt;0,OSSTData!F853&gt;0),0)</f>
        <v/>
      </c>
      <c r="G853" s="18" t="str">
        <f>IFERROR(_xlfn.IFS(OR(ISBLANK(OSSTData!B853),OSSTData!D853=2),"",OR(ISBLANK(OSSTData!E853),ISBLANK(OSSTData!F853),ISBLANK(OSSTData!G853),ISBLANK(OSSTData!H853)),"",OR(OSSTData!E853=97,OSSTData!F853=97,OSSTData!G853=97,OSSTData!H853=97),97,AND(OSSTData!E853=0,OSSTData!F853=0,OSSTData!G853=0,OSSTData!H853=0),1,OR(OSSTData!E853&gt;0,OSSTData!F853&gt;0),0),0)</f>
        <v/>
      </c>
      <c r="H853" s="18" t="str">
        <f>_xlfn.IFS(OR(ISBLANK(OSSTData!B853),OSSTData!D853=2),"",OR(ISBLANK(OSSTData!E853),ISBLANK(OSSTData!F853),ISBLANK(OSSTData!G853),ISBLANK(OSSTData!H853)),"",OR(OSSTData!E853=97,OSSTData!F853=97,OSSTData!G853=97,OSSTData!H853=97),97,AND(OSSTData!E853=0,OSSTData!F853=0,OSSTData!G853=0,OSSTData!H853=0),0,AND(OSSTData!E853=0,OSSTData!F853=0,OSSTData!G853=1,OSSTData!H853=1),0,AND(OSSTData!E853=0,OSSTData!F853=0,OSSTData!G853=0,OSSTData!H853=1),1,AND(OSSTData!E853=0,OSSTData!F853=0,OSSTData!G853=1,OSSTData!H853=0),1,AND(OSSTData!E853&gt;0,OSSTData!F853=0,OSSTData!G853=1,OSSTData!H853=0),1,AND(OSSTData!E853=0,OSSTData!F853&gt;0,OSSTData!G853=0,OSSTData!H853=1),1,AND(OSSTData!E853&gt;0,OSSTData!F853&gt;0),0)</f>
        <v/>
      </c>
      <c r="I853" s="18" t="str">
        <f>_xlfn.IFS(OR(ISBLANK(OSSTData!B853),OSSTData!D853=2),"",ISBLANK(OSSTData!N853),"",OSSTData!N853=97,97,OSSTData!N853=0,1,OSSTData!N853&gt;0,0)</f>
        <v/>
      </c>
      <c r="J853" s="18" t="str">
        <f>_xlfn.IFS(OR(ISBLANK(OSSTData!B853),OSSTData!D853=2),"",ISBLANK(OSSTData!O853),"",OSSTData!O853=97,97,OSSTData!O853=0,1,OSSTData!O853&gt;0,0)</f>
        <v/>
      </c>
      <c r="K853" s="18" t="str">
        <f>_xlfn.IFS(OR(ISBLANK(OSSTData!B853),(OSSTData!D853=2)),"",OR(ISBLANK(OSSTData!K853),ISBLANK(OSSTData!J853)),"",OR(OSSTData!K853=97,OSSTData!J853=97),97,AND(OSSTData!K853=0,OSSTData!J853=0),1,OR(OSSTData!K853=1,OSSTData!J853=1),0,AND(OSSTData!K853=1,OSSTData!J853=1),0)</f>
        <v/>
      </c>
      <c r="L853" s="18" t="str">
        <f t="shared" si="13"/>
        <v/>
      </c>
    </row>
    <row r="854" spans="1:12" x14ac:dyDescent="0.2">
      <c r="A854" s="18" t="str">
        <f>_xlfn.IFS(OR(ISBLANK(OSSTData!B854),OSSTData!D854=2),"",OR(OSSTData!E854=97,OSSTData!F854=97),97,OR(ISBLANK(OSSTData!E854),ISBLANK(OSSTData!F854)),"",OR(OSSTData!E854&lt;97,OSSTData!F854&lt;97),(OSSTData!E854+OSSTData!F854))</f>
        <v/>
      </c>
      <c r="B854" s="18" t="str">
        <f>_xlfn.IFS(OR(ISBLANK(OSSTData!B854),OSSTData!D854=2),"",OR(ISBLANK(OSSTData!G854),ISBLANK(OSSTData!H854)),"",OR(OSSTData!G854=97,OSSTData!H854=97),97,OR(OSSTData!G854&lt;97,OSSTData!H854&lt;97),(OSSTData!G854+OSSTData!H854))</f>
        <v/>
      </c>
      <c r="C854" s="18" t="str">
        <f>_xlfn.IFS(OR(ISBLANK(OSSTData!B854),OSSTData!D854=2),"",ISBLANK(A854),"",A854=97,97,A854=0,1,A854&lt;97,0)</f>
        <v/>
      </c>
      <c r="D854" s="18" t="str">
        <f>_xlfn.IFS(OR(ISBLANK(OSSTData!B854),OSSTData!D854=2),"",ISBLANK(A854),"",A854=97,97,A854&lt;10,0,A854&gt;=10,1)</f>
        <v/>
      </c>
      <c r="E854" s="18" t="str">
        <f>_xlfn.IFS(OR(ISBLANK(OSSTData!B854),OSSTData!D854=2),"",ISBLANK(A854),"",A854=97,97,A854&lt;20,0,A854&gt;=20,1)</f>
        <v/>
      </c>
      <c r="F854" s="18" t="str">
        <f>_xlfn.IFS(OR(ISBLANK(OSSTData!B854),OSSTData!D854=2),"",ISBLANK(A854),"",A854=97,97,AND(OSSTData!E854=0,OSSTData!F854&gt;0),1,AND(OSSTData!E854&gt;0,OSSTData!F854=0),1,AND(OSSTData!E854=0,OSSTData!F854=0),0,AND(OSSTData!E854&gt;0,OSSTData!F854&gt;0),0)</f>
        <v/>
      </c>
      <c r="G854" s="18" t="str">
        <f>IFERROR(_xlfn.IFS(OR(ISBLANK(OSSTData!B854),OSSTData!D854=2),"",OR(ISBLANK(OSSTData!E854),ISBLANK(OSSTData!F854),ISBLANK(OSSTData!G854),ISBLANK(OSSTData!H854)),"",OR(OSSTData!E854=97,OSSTData!F854=97,OSSTData!G854=97,OSSTData!H854=97),97,AND(OSSTData!E854=0,OSSTData!F854=0,OSSTData!G854=0,OSSTData!H854=0),1,OR(OSSTData!E854&gt;0,OSSTData!F854&gt;0),0),0)</f>
        <v/>
      </c>
      <c r="H854" s="18" t="str">
        <f>_xlfn.IFS(OR(ISBLANK(OSSTData!B854),OSSTData!D854=2),"",OR(ISBLANK(OSSTData!E854),ISBLANK(OSSTData!F854),ISBLANK(OSSTData!G854),ISBLANK(OSSTData!H854)),"",OR(OSSTData!E854=97,OSSTData!F854=97,OSSTData!G854=97,OSSTData!H854=97),97,AND(OSSTData!E854=0,OSSTData!F854=0,OSSTData!G854=0,OSSTData!H854=0),0,AND(OSSTData!E854=0,OSSTData!F854=0,OSSTData!G854=1,OSSTData!H854=1),0,AND(OSSTData!E854=0,OSSTData!F854=0,OSSTData!G854=0,OSSTData!H854=1),1,AND(OSSTData!E854=0,OSSTData!F854=0,OSSTData!G854=1,OSSTData!H854=0),1,AND(OSSTData!E854&gt;0,OSSTData!F854=0,OSSTData!G854=1,OSSTData!H854=0),1,AND(OSSTData!E854=0,OSSTData!F854&gt;0,OSSTData!G854=0,OSSTData!H854=1),1,AND(OSSTData!E854&gt;0,OSSTData!F854&gt;0),0)</f>
        <v/>
      </c>
      <c r="I854" s="18" t="str">
        <f>_xlfn.IFS(OR(ISBLANK(OSSTData!B854),OSSTData!D854=2),"",ISBLANK(OSSTData!N854),"",OSSTData!N854=97,97,OSSTData!N854=0,1,OSSTData!N854&gt;0,0)</f>
        <v/>
      </c>
      <c r="J854" s="18" t="str">
        <f>_xlfn.IFS(OR(ISBLANK(OSSTData!B854),OSSTData!D854=2),"",ISBLANK(OSSTData!O854),"",OSSTData!O854=97,97,OSSTData!O854=0,1,OSSTData!O854&gt;0,0)</f>
        <v/>
      </c>
      <c r="K854" s="18" t="str">
        <f>_xlfn.IFS(OR(ISBLANK(OSSTData!B854),(OSSTData!D854=2)),"",OR(ISBLANK(OSSTData!K854),ISBLANK(OSSTData!J854)),"",OR(OSSTData!K854=97,OSSTData!J854=97),97,AND(OSSTData!K854=0,OSSTData!J854=0),1,OR(OSSTData!K854=1,OSSTData!J854=1),0,AND(OSSTData!K854=1,OSSTData!J854=1),0)</f>
        <v/>
      </c>
      <c r="L854" s="18" t="str">
        <f t="shared" si="13"/>
        <v/>
      </c>
    </row>
    <row r="855" spans="1:12" x14ac:dyDescent="0.2">
      <c r="A855" s="18" t="str">
        <f>_xlfn.IFS(OR(ISBLANK(OSSTData!B855),OSSTData!D855=2),"",OR(OSSTData!E855=97,OSSTData!F855=97),97,OR(ISBLANK(OSSTData!E855),ISBLANK(OSSTData!F855)),"",OR(OSSTData!E855&lt;97,OSSTData!F855&lt;97),(OSSTData!E855+OSSTData!F855))</f>
        <v/>
      </c>
      <c r="B855" s="18" t="str">
        <f>_xlfn.IFS(OR(ISBLANK(OSSTData!B855),OSSTData!D855=2),"",OR(ISBLANK(OSSTData!G855),ISBLANK(OSSTData!H855)),"",OR(OSSTData!G855=97,OSSTData!H855=97),97,OR(OSSTData!G855&lt;97,OSSTData!H855&lt;97),(OSSTData!G855+OSSTData!H855))</f>
        <v/>
      </c>
      <c r="C855" s="18" t="str">
        <f>_xlfn.IFS(OR(ISBLANK(OSSTData!B855),OSSTData!D855=2),"",ISBLANK(A855),"",A855=97,97,A855=0,1,A855&lt;97,0)</f>
        <v/>
      </c>
      <c r="D855" s="18" t="str">
        <f>_xlfn.IFS(OR(ISBLANK(OSSTData!B855),OSSTData!D855=2),"",ISBLANK(A855),"",A855=97,97,A855&lt;10,0,A855&gt;=10,1)</f>
        <v/>
      </c>
      <c r="E855" s="18" t="str">
        <f>_xlfn.IFS(OR(ISBLANK(OSSTData!B855),OSSTData!D855=2),"",ISBLANK(A855),"",A855=97,97,A855&lt;20,0,A855&gt;=20,1)</f>
        <v/>
      </c>
      <c r="F855" s="18" t="str">
        <f>_xlfn.IFS(OR(ISBLANK(OSSTData!B855),OSSTData!D855=2),"",ISBLANK(A855),"",A855=97,97,AND(OSSTData!E855=0,OSSTData!F855&gt;0),1,AND(OSSTData!E855&gt;0,OSSTData!F855=0),1,AND(OSSTData!E855=0,OSSTData!F855=0),0,AND(OSSTData!E855&gt;0,OSSTData!F855&gt;0),0)</f>
        <v/>
      </c>
      <c r="G855" s="18" t="str">
        <f>IFERROR(_xlfn.IFS(OR(ISBLANK(OSSTData!B855),OSSTData!D855=2),"",OR(ISBLANK(OSSTData!E855),ISBLANK(OSSTData!F855),ISBLANK(OSSTData!G855),ISBLANK(OSSTData!H855)),"",OR(OSSTData!E855=97,OSSTData!F855=97,OSSTData!G855=97,OSSTData!H855=97),97,AND(OSSTData!E855=0,OSSTData!F855=0,OSSTData!G855=0,OSSTData!H855=0),1,OR(OSSTData!E855&gt;0,OSSTData!F855&gt;0),0),0)</f>
        <v/>
      </c>
      <c r="H855" s="18" t="str">
        <f>_xlfn.IFS(OR(ISBLANK(OSSTData!B855),OSSTData!D855=2),"",OR(ISBLANK(OSSTData!E855),ISBLANK(OSSTData!F855),ISBLANK(OSSTData!G855),ISBLANK(OSSTData!H855)),"",OR(OSSTData!E855=97,OSSTData!F855=97,OSSTData!G855=97,OSSTData!H855=97),97,AND(OSSTData!E855=0,OSSTData!F855=0,OSSTData!G855=0,OSSTData!H855=0),0,AND(OSSTData!E855=0,OSSTData!F855=0,OSSTData!G855=1,OSSTData!H855=1),0,AND(OSSTData!E855=0,OSSTData!F855=0,OSSTData!G855=0,OSSTData!H855=1),1,AND(OSSTData!E855=0,OSSTData!F855=0,OSSTData!G855=1,OSSTData!H855=0),1,AND(OSSTData!E855&gt;0,OSSTData!F855=0,OSSTData!G855=1,OSSTData!H855=0),1,AND(OSSTData!E855=0,OSSTData!F855&gt;0,OSSTData!G855=0,OSSTData!H855=1),1,AND(OSSTData!E855&gt;0,OSSTData!F855&gt;0),0)</f>
        <v/>
      </c>
      <c r="I855" s="18" t="str">
        <f>_xlfn.IFS(OR(ISBLANK(OSSTData!B855),OSSTData!D855=2),"",ISBLANK(OSSTData!N855),"",OSSTData!N855=97,97,OSSTData!N855=0,1,OSSTData!N855&gt;0,0)</f>
        <v/>
      </c>
      <c r="J855" s="18" t="str">
        <f>_xlfn.IFS(OR(ISBLANK(OSSTData!B855),OSSTData!D855=2),"",ISBLANK(OSSTData!O855),"",OSSTData!O855=97,97,OSSTData!O855=0,1,OSSTData!O855&gt;0,0)</f>
        <v/>
      </c>
      <c r="K855" s="18" t="str">
        <f>_xlfn.IFS(OR(ISBLANK(OSSTData!B855),(OSSTData!D855=2)),"",OR(ISBLANK(OSSTData!K855),ISBLANK(OSSTData!J855)),"",OR(OSSTData!K855=97,OSSTData!J855=97),97,AND(OSSTData!K855=0,OSSTData!J855=0),1,OR(OSSTData!K855=1,OSSTData!J855=1),0,AND(OSSTData!K855=1,OSSTData!J855=1),0)</f>
        <v/>
      </c>
      <c r="L855" s="18" t="str">
        <f t="shared" si="13"/>
        <v/>
      </c>
    </row>
    <row r="856" spans="1:12" x14ac:dyDescent="0.2">
      <c r="A856" s="18" t="str">
        <f>_xlfn.IFS(OR(ISBLANK(OSSTData!B856),OSSTData!D856=2),"",OR(OSSTData!E856=97,OSSTData!F856=97),97,OR(ISBLANK(OSSTData!E856),ISBLANK(OSSTData!F856)),"",OR(OSSTData!E856&lt;97,OSSTData!F856&lt;97),(OSSTData!E856+OSSTData!F856))</f>
        <v/>
      </c>
      <c r="B856" s="18" t="str">
        <f>_xlfn.IFS(OR(ISBLANK(OSSTData!B856),OSSTData!D856=2),"",OR(ISBLANK(OSSTData!G856),ISBLANK(OSSTData!H856)),"",OR(OSSTData!G856=97,OSSTData!H856=97),97,OR(OSSTData!G856&lt;97,OSSTData!H856&lt;97),(OSSTData!G856+OSSTData!H856))</f>
        <v/>
      </c>
      <c r="C856" s="18" t="str">
        <f>_xlfn.IFS(OR(ISBLANK(OSSTData!B856),OSSTData!D856=2),"",ISBLANK(A856),"",A856=97,97,A856=0,1,A856&lt;97,0)</f>
        <v/>
      </c>
      <c r="D856" s="18" t="str">
        <f>_xlfn.IFS(OR(ISBLANK(OSSTData!B856),OSSTData!D856=2),"",ISBLANK(A856),"",A856=97,97,A856&lt;10,0,A856&gt;=10,1)</f>
        <v/>
      </c>
      <c r="E856" s="18" t="str">
        <f>_xlfn.IFS(OR(ISBLANK(OSSTData!B856),OSSTData!D856=2),"",ISBLANK(A856),"",A856=97,97,A856&lt;20,0,A856&gt;=20,1)</f>
        <v/>
      </c>
      <c r="F856" s="18" t="str">
        <f>_xlfn.IFS(OR(ISBLANK(OSSTData!B856),OSSTData!D856=2),"",ISBLANK(A856),"",A856=97,97,AND(OSSTData!E856=0,OSSTData!F856&gt;0),1,AND(OSSTData!E856&gt;0,OSSTData!F856=0),1,AND(OSSTData!E856=0,OSSTData!F856=0),0,AND(OSSTData!E856&gt;0,OSSTData!F856&gt;0),0)</f>
        <v/>
      </c>
      <c r="G856" s="18" t="str">
        <f>IFERROR(_xlfn.IFS(OR(ISBLANK(OSSTData!B856),OSSTData!D856=2),"",OR(ISBLANK(OSSTData!E856),ISBLANK(OSSTData!F856),ISBLANK(OSSTData!G856),ISBLANK(OSSTData!H856)),"",OR(OSSTData!E856=97,OSSTData!F856=97,OSSTData!G856=97,OSSTData!H856=97),97,AND(OSSTData!E856=0,OSSTData!F856=0,OSSTData!G856=0,OSSTData!H856=0),1,OR(OSSTData!E856&gt;0,OSSTData!F856&gt;0),0),0)</f>
        <v/>
      </c>
      <c r="H856" s="18" t="str">
        <f>_xlfn.IFS(OR(ISBLANK(OSSTData!B856),OSSTData!D856=2),"",OR(ISBLANK(OSSTData!E856),ISBLANK(OSSTData!F856),ISBLANK(OSSTData!G856),ISBLANK(OSSTData!H856)),"",OR(OSSTData!E856=97,OSSTData!F856=97,OSSTData!G856=97,OSSTData!H856=97),97,AND(OSSTData!E856=0,OSSTData!F856=0,OSSTData!G856=0,OSSTData!H856=0),0,AND(OSSTData!E856=0,OSSTData!F856=0,OSSTData!G856=1,OSSTData!H856=1),0,AND(OSSTData!E856=0,OSSTData!F856=0,OSSTData!G856=0,OSSTData!H856=1),1,AND(OSSTData!E856=0,OSSTData!F856=0,OSSTData!G856=1,OSSTData!H856=0),1,AND(OSSTData!E856&gt;0,OSSTData!F856=0,OSSTData!G856=1,OSSTData!H856=0),1,AND(OSSTData!E856=0,OSSTData!F856&gt;0,OSSTData!G856=0,OSSTData!H856=1),1,AND(OSSTData!E856&gt;0,OSSTData!F856&gt;0),0)</f>
        <v/>
      </c>
      <c r="I856" s="18" t="str">
        <f>_xlfn.IFS(OR(ISBLANK(OSSTData!B856),OSSTData!D856=2),"",ISBLANK(OSSTData!N856),"",OSSTData!N856=97,97,OSSTData!N856=0,1,OSSTData!N856&gt;0,0)</f>
        <v/>
      </c>
      <c r="J856" s="18" t="str">
        <f>_xlfn.IFS(OR(ISBLANK(OSSTData!B856),OSSTData!D856=2),"",ISBLANK(OSSTData!O856),"",OSSTData!O856=97,97,OSSTData!O856=0,1,OSSTData!O856&gt;0,0)</f>
        <v/>
      </c>
      <c r="K856" s="18" t="str">
        <f>_xlfn.IFS(OR(ISBLANK(OSSTData!B856),(OSSTData!D856=2)),"",OR(ISBLANK(OSSTData!K856),ISBLANK(OSSTData!J856)),"",OR(OSSTData!K856=97,OSSTData!J856=97),97,AND(OSSTData!K856=0,OSSTData!J856=0),1,OR(OSSTData!K856=1,OSSTData!J856=1),0,AND(OSSTData!K856=1,OSSTData!J856=1),0)</f>
        <v/>
      </c>
      <c r="L856" s="18" t="str">
        <f t="shared" si="13"/>
        <v/>
      </c>
    </row>
    <row r="857" spans="1:12" x14ac:dyDescent="0.2">
      <c r="A857" s="18" t="str">
        <f>_xlfn.IFS(OR(ISBLANK(OSSTData!B857),OSSTData!D857=2),"",OR(OSSTData!E857=97,OSSTData!F857=97),97,OR(ISBLANK(OSSTData!E857),ISBLANK(OSSTData!F857)),"",OR(OSSTData!E857&lt;97,OSSTData!F857&lt;97),(OSSTData!E857+OSSTData!F857))</f>
        <v/>
      </c>
      <c r="B857" s="18" t="str">
        <f>_xlfn.IFS(OR(ISBLANK(OSSTData!B857),OSSTData!D857=2),"",OR(ISBLANK(OSSTData!G857),ISBLANK(OSSTData!H857)),"",OR(OSSTData!G857=97,OSSTData!H857=97),97,OR(OSSTData!G857&lt;97,OSSTData!H857&lt;97),(OSSTData!G857+OSSTData!H857))</f>
        <v/>
      </c>
      <c r="C857" s="18" t="str">
        <f>_xlfn.IFS(OR(ISBLANK(OSSTData!B857),OSSTData!D857=2),"",ISBLANK(A857),"",A857=97,97,A857=0,1,A857&lt;97,0)</f>
        <v/>
      </c>
      <c r="D857" s="18" t="str">
        <f>_xlfn.IFS(OR(ISBLANK(OSSTData!B857),OSSTData!D857=2),"",ISBLANK(A857),"",A857=97,97,A857&lt;10,0,A857&gt;=10,1)</f>
        <v/>
      </c>
      <c r="E857" s="18" t="str">
        <f>_xlfn.IFS(OR(ISBLANK(OSSTData!B857),OSSTData!D857=2),"",ISBLANK(A857),"",A857=97,97,A857&lt;20,0,A857&gt;=20,1)</f>
        <v/>
      </c>
      <c r="F857" s="18" t="str">
        <f>_xlfn.IFS(OR(ISBLANK(OSSTData!B857),OSSTData!D857=2),"",ISBLANK(A857),"",A857=97,97,AND(OSSTData!E857=0,OSSTData!F857&gt;0),1,AND(OSSTData!E857&gt;0,OSSTData!F857=0),1,AND(OSSTData!E857=0,OSSTData!F857=0),0,AND(OSSTData!E857&gt;0,OSSTData!F857&gt;0),0)</f>
        <v/>
      </c>
      <c r="G857" s="18" t="str">
        <f>IFERROR(_xlfn.IFS(OR(ISBLANK(OSSTData!B857),OSSTData!D857=2),"",OR(ISBLANK(OSSTData!E857),ISBLANK(OSSTData!F857),ISBLANK(OSSTData!G857),ISBLANK(OSSTData!H857)),"",OR(OSSTData!E857=97,OSSTData!F857=97,OSSTData!G857=97,OSSTData!H857=97),97,AND(OSSTData!E857=0,OSSTData!F857=0,OSSTData!G857=0,OSSTData!H857=0),1,OR(OSSTData!E857&gt;0,OSSTData!F857&gt;0),0),0)</f>
        <v/>
      </c>
      <c r="H857" s="18" t="str">
        <f>_xlfn.IFS(OR(ISBLANK(OSSTData!B857),OSSTData!D857=2),"",OR(ISBLANK(OSSTData!E857),ISBLANK(OSSTData!F857),ISBLANK(OSSTData!G857),ISBLANK(OSSTData!H857)),"",OR(OSSTData!E857=97,OSSTData!F857=97,OSSTData!G857=97,OSSTData!H857=97),97,AND(OSSTData!E857=0,OSSTData!F857=0,OSSTData!G857=0,OSSTData!H857=0),0,AND(OSSTData!E857=0,OSSTData!F857=0,OSSTData!G857=1,OSSTData!H857=1),0,AND(OSSTData!E857=0,OSSTData!F857=0,OSSTData!G857=0,OSSTData!H857=1),1,AND(OSSTData!E857=0,OSSTData!F857=0,OSSTData!G857=1,OSSTData!H857=0),1,AND(OSSTData!E857&gt;0,OSSTData!F857=0,OSSTData!G857=1,OSSTData!H857=0),1,AND(OSSTData!E857=0,OSSTData!F857&gt;0,OSSTData!G857=0,OSSTData!H857=1),1,AND(OSSTData!E857&gt;0,OSSTData!F857&gt;0),0)</f>
        <v/>
      </c>
      <c r="I857" s="18" t="str">
        <f>_xlfn.IFS(OR(ISBLANK(OSSTData!B857),OSSTData!D857=2),"",ISBLANK(OSSTData!N857),"",OSSTData!N857=97,97,OSSTData!N857=0,1,OSSTData!N857&gt;0,0)</f>
        <v/>
      </c>
      <c r="J857" s="18" t="str">
        <f>_xlfn.IFS(OR(ISBLANK(OSSTData!B857),OSSTData!D857=2),"",ISBLANK(OSSTData!O857),"",OSSTData!O857=97,97,OSSTData!O857=0,1,OSSTData!O857&gt;0,0)</f>
        <v/>
      </c>
      <c r="K857" s="18" t="str">
        <f>_xlfn.IFS(OR(ISBLANK(OSSTData!B857),(OSSTData!D857=2)),"",OR(ISBLANK(OSSTData!K857),ISBLANK(OSSTData!J857)),"",OR(OSSTData!K857=97,OSSTData!J857=97),97,AND(OSSTData!K857=0,OSSTData!J857=0),1,OR(OSSTData!K857=1,OSSTData!J857=1),0,AND(OSSTData!K857=1,OSSTData!J857=1),0)</f>
        <v/>
      </c>
      <c r="L857" s="18" t="str">
        <f t="shared" si="13"/>
        <v/>
      </c>
    </row>
    <row r="858" spans="1:12" x14ac:dyDescent="0.2">
      <c r="A858" s="18" t="str">
        <f>_xlfn.IFS(OR(ISBLANK(OSSTData!B858),OSSTData!D858=2),"",OR(OSSTData!E858=97,OSSTData!F858=97),97,OR(ISBLANK(OSSTData!E858),ISBLANK(OSSTData!F858)),"",OR(OSSTData!E858&lt;97,OSSTData!F858&lt;97),(OSSTData!E858+OSSTData!F858))</f>
        <v/>
      </c>
      <c r="B858" s="18" t="str">
        <f>_xlfn.IFS(OR(ISBLANK(OSSTData!B858),OSSTData!D858=2),"",OR(ISBLANK(OSSTData!G858),ISBLANK(OSSTData!H858)),"",OR(OSSTData!G858=97,OSSTData!H858=97),97,OR(OSSTData!G858&lt;97,OSSTData!H858&lt;97),(OSSTData!G858+OSSTData!H858))</f>
        <v/>
      </c>
      <c r="C858" s="18" t="str">
        <f>_xlfn.IFS(OR(ISBLANK(OSSTData!B858),OSSTData!D858=2),"",ISBLANK(A858),"",A858=97,97,A858=0,1,A858&lt;97,0)</f>
        <v/>
      </c>
      <c r="D858" s="18" t="str">
        <f>_xlfn.IFS(OR(ISBLANK(OSSTData!B858),OSSTData!D858=2),"",ISBLANK(A858),"",A858=97,97,A858&lt;10,0,A858&gt;=10,1)</f>
        <v/>
      </c>
      <c r="E858" s="18" t="str">
        <f>_xlfn.IFS(OR(ISBLANK(OSSTData!B858),OSSTData!D858=2),"",ISBLANK(A858),"",A858=97,97,A858&lt;20,0,A858&gt;=20,1)</f>
        <v/>
      </c>
      <c r="F858" s="18" t="str">
        <f>_xlfn.IFS(OR(ISBLANK(OSSTData!B858),OSSTData!D858=2),"",ISBLANK(A858),"",A858=97,97,AND(OSSTData!E858=0,OSSTData!F858&gt;0),1,AND(OSSTData!E858&gt;0,OSSTData!F858=0),1,AND(OSSTData!E858=0,OSSTData!F858=0),0,AND(OSSTData!E858&gt;0,OSSTData!F858&gt;0),0)</f>
        <v/>
      </c>
      <c r="G858" s="18" t="str">
        <f>IFERROR(_xlfn.IFS(OR(ISBLANK(OSSTData!B858),OSSTData!D858=2),"",OR(ISBLANK(OSSTData!E858),ISBLANK(OSSTData!F858),ISBLANK(OSSTData!G858),ISBLANK(OSSTData!H858)),"",OR(OSSTData!E858=97,OSSTData!F858=97,OSSTData!G858=97,OSSTData!H858=97),97,AND(OSSTData!E858=0,OSSTData!F858=0,OSSTData!G858=0,OSSTData!H858=0),1,OR(OSSTData!E858&gt;0,OSSTData!F858&gt;0),0),0)</f>
        <v/>
      </c>
      <c r="H858" s="18" t="str">
        <f>_xlfn.IFS(OR(ISBLANK(OSSTData!B858),OSSTData!D858=2),"",OR(ISBLANK(OSSTData!E858),ISBLANK(OSSTData!F858),ISBLANK(OSSTData!G858),ISBLANK(OSSTData!H858)),"",OR(OSSTData!E858=97,OSSTData!F858=97,OSSTData!G858=97,OSSTData!H858=97),97,AND(OSSTData!E858=0,OSSTData!F858=0,OSSTData!G858=0,OSSTData!H858=0),0,AND(OSSTData!E858=0,OSSTData!F858=0,OSSTData!G858=1,OSSTData!H858=1),0,AND(OSSTData!E858=0,OSSTData!F858=0,OSSTData!G858=0,OSSTData!H858=1),1,AND(OSSTData!E858=0,OSSTData!F858=0,OSSTData!G858=1,OSSTData!H858=0),1,AND(OSSTData!E858&gt;0,OSSTData!F858=0,OSSTData!G858=1,OSSTData!H858=0),1,AND(OSSTData!E858=0,OSSTData!F858&gt;0,OSSTData!G858=0,OSSTData!H858=1),1,AND(OSSTData!E858&gt;0,OSSTData!F858&gt;0),0)</f>
        <v/>
      </c>
      <c r="I858" s="18" t="str">
        <f>_xlfn.IFS(OR(ISBLANK(OSSTData!B858),OSSTData!D858=2),"",ISBLANK(OSSTData!N858),"",OSSTData!N858=97,97,OSSTData!N858=0,1,OSSTData!N858&gt;0,0)</f>
        <v/>
      </c>
      <c r="J858" s="18" t="str">
        <f>_xlfn.IFS(OR(ISBLANK(OSSTData!B858),OSSTData!D858=2),"",ISBLANK(OSSTData!O858),"",OSSTData!O858=97,97,OSSTData!O858=0,1,OSSTData!O858&gt;0,0)</f>
        <v/>
      </c>
      <c r="K858" s="18" t="str">
        <f>_xlfn.IFS(OR(ISBLANK(OSSTData!B858),(OSSTData!D858=2)),"",OR(ISBLANK(OSSTData!K858),ISBLANK(OSSTData!J858)),"",OR(OSSTData!K858=97,OSSTData!J858=97),97,AND(OSSTData!K858=0,OSSTData!J858=0),1,OR(OSSTData!K858=1,OSSTData!J858=1),0,AND(OSSTData!K858=1,OSSTData!J858=1),0)</f>
        <v/>
      </c>
      <c r="L858" s="18" t="str">
        <f t="shared" si="13"/>
        <v/>
      </c>
    </row>
    <row r="859" spans="1:12" x14ac:dyDescent="0.2">
      <c r="A859" s="18" t="str">
        <f>_xlfn.IFS(OR(ISBLANK(OSSTData!B859),OSSTData!D859=2),"",OR(OSSTData!E859=97,OSSTData!F859=97),97,OR(ISBLANK(OSSTData!E859),ISBLANK(OSSTData!F859)),"",OR(OSSTData!E859&lt;97,OSSTData!F859&lt;97),(OSSTData!E859+OSSTData!F859))</f>
        <v/>
      </c>
      <c r="B859" s="18" t="str">
        <f>_xlfn.IFS(OR(ISBLANK(OSSTData!B859),OSSTData!D859=2),"",OR(ISBLANK(OSSTData!G859),ISBLANK(OSSTData!H859)),"",OR(OSSTData!G859=97,OSSTData!H859=97),97,OR(OSSTData!G859&lt;97,OSSTData!H859&lt;97),(OSSTData!G859+OSSTData!H859))</f>
        <v/>
      </c>
      <c r="C859" s="18" t="str">
        <f>_xlfn.IFS(OR(ISBLANK(OSSTData!B859),OSSTData!D859=2),"",ISBLANK(A859),"",A859=97,97,A859=0,1,A859&lt;97,0)</f>
        <v/>
      </c>
      <c r="D859" s="18" t="str">
        <f>_xlfn.IFS(OR(ISBLANK(OSSTData!B859),OSSTData!D859=2),"",ISBLANK(A859),"",A859=97,97,A859&lt;10,0,A859&gt;=10,1)</f>
        <v/>
      </c>
      <c r="E859" s="18" t="str">
        <f>_xlfn.IFS(OR(ISBLANK(OSSTData!B859),OSSTData!D859=2),"",ISBLANK(A859),"",A859=97,97,A859&lt;20,0,A859&gt;=20,1)</f>
        <v/>
      </c>
      <c r="F859" s="18" t="str">
        <f>_xlfn.IFS(OR(ISBLANK(OSSTData!B859),OSSTData!D859=2),"",ISBLANK(A859),"",A859=97,97,AND(OSSTData!E859=0,OSSTData!F859&gt;0),1,AND(OSSTData!E859&gt;0,OSSTData!F859=0),1,AND(OSSTData!E859=0,OSSTData!F859=0),0,AND(OSSTData!E859&gt;0,OSSTData!F859&gt;0),0)</f>
        <v/>
      </c>
      <c r="G859" s="18" t="str">
        <f>IFERROR(_xlfn.IFS(OR(ISBLANK(OSSTData!B859),OSSTData!D859=2),"",OR(ISBLANK(OSSTData!E859),ISBLANK(OSSTData!F859),ISBLANK(OSSTData!G859),ISBLANK(OSSTData!H859)),"",OR(OSSTData!E859=97,OSSTData!F859=97,OSSTData!G859=97,OSSTData!H859=97),97,AND(OSSTData!E859=0,OSSTData!F859=0,OSSTData!G859=0,OSSTData!H859=0),1,OR(OSSTData!E859&gt;0,OSSTData!F859&gt;0),0),0)</f>
        <v/>
      </c>
      <c r="H859" s="18" t="str">
        <f>_xlfn.IFS(OR(ISBLANK(OSSTData!B859),OSSTData!D859=2),"",OR(ISBLANK(OSSTData!E859),ISBLANK(OSSTData!F859),ISBLANK(OSSTData!G859),ISBLANK(OSSTData!H859)),"",OR(OSSTData!E859=97,OSSTData!F859=97,OSSTData!G859=97,OSSTData!H859=97),97,AND(OSSTData!E859=0,OSSTData!F859=0,OSSTData!G859=0,OSSTData!H859=0),0,AND(OSSTData!E859=0,OSSTData!F859=0,OSSTData!G859=1,OSSTData!H859=1),0,AND(OSSTData!E859=0,OSSTData!F859=0,OSSTData!G859=0,OSSTData!H859=1),1,AND(OSSTData!E859=0,OSSTData!F859=0,OSSTData!G859=1,OSSTData!H859=0),1,AND(OSSTData!E859&gt;0,OSSTData!F859=0,OSSTData!G859=1,OSSTData!H859=0),1,AND(OSSTData!E859=0,OSSTData!F859&gt;0,OSSTData!G859=0,OSSTData!H859=1),1,AND(OSSTData!E859&gt;0,OSSTData!F859&gt;0),0)</f>
        <v/>
      </c>
      <c r="I859" s="18" t="str">
        <f>_xlfn.IFS(OR(ISBLANK(OSSTData!B859),OSSTData!D859=2),"",ISBLANK(OSSTData!N859),"",OSSTData!N859=97,97,OSSTData!N859=0,1,OSSTData!N859&gt;0,0)</f>
        <v/>
      </c>
      <c r="J859" s="18" t="str">
        <f>_xlfn.IFS(OR(ISBLANK(OSSTData!B859),OSSTData!D859=2),"",ISBLANK(OSSTData!O859),"",OSSTData!O859=97,97,OSSTData!O859=0,1,OSSTData!O859&gt;0,0)</f>
        <v/>
      </c>
      <c r="K859" s="18" t="str">
        <f>_xlfn.IFS(OR(ISBLANK(OSSTData!B859),(OSSTData!D859=2)),"",OR(ISBLANK(OSSTData!K859),ISBLANK(OSSTData!J859)),"",OR(OSSTData!K859=97,OSSTData!J859=97),97,AND(OSSTData!K859=0,OSSTData!J859=0),1,OR(OSSTData!K859=1,OSSTData!J859=1),0,AND(OSSTData!K859=1,OSSTData!J859=1),0)</f>
        <v/>
      </c>
      <c r="L859" s="18" t="str">
        <f t="shared" si="13"/>
        <v/>
      </c>
    </row>
    <row r="860" spans="1:12" x14ac:dyDescent="0.2">
      <c r="A860" s="18" t="str">
        <f>_xlfn.IFS(OR(ISBLANK(OSSTData!B860),OSSTData!D860=2),"",OR(OSSTData!E860=97,OSSTData!F860=97),97,OR(ISBLANK(OSSTData!E860),ISBLANK(OSSTData!F860)),"",OR(OSSTData!E860&lt;97,OSSTData!F860&lt;97),(OSSTData!E860+OSSTData!F860))</f>
        <v/>
      </c>
      <c r="B860" s="18" t="str">
        <f>_xlfn.IFS(OR(ISBLANK(OSSTData!B860),OSSTData!D860=2),"",OR(ISBLANK(OSSTData!G860),ISBLANK(OSSTData!H860)),"",OR(OSSTData!G860=97,OSSTData!H860=97),97,OR(OSSTData!G860&lt;97,OSSTData!H860&lt;97),(OSSTData!G860+OSSTData!H860))</f>
        <v/>
      </c>
      <c r="C860" s="18" t="str">
        <f>_xlfn.IFS(OR(ISBLANK(OSSTData!B860),OSSTData!D860=2),"",ISBLANK(A860),"",A860=97,97,A860=0,1,A860&lt;97,0)</f>
        <v/>
      </c>
      <c r="D860" s="18" t="str">
        <f>_xlfn.IFS(OR(ISBLANK(OSSTData!B860),OSSTData!D860=2),"",ISBLANK(A860),"",A860=97,97,A860&lt;10,0,A860&gt;=10,1)</f>
        <v/>
      </c>
      <c r="E860" s="18" t="str">
        <f>_xlfn.IFS(OR(ISBLANK(OSSTData!B860),OSSTData!D860=2),"",ISBLANK(A860),"",A860=97,97,A860&lt;20,0,A860&gt;=20,1)</f>
        <v/>
      </c>
      <c r="F860" s="18" t="str">
        <f>_xlfn.IFS(OR(ISBLANK(OSSTData!B860),OSSTData!D860=2),"",ISBLANK(A860),"",A860=97,97,AND(OSSTData!E860=0,OSSTData!F860&gt;0),1,AND(OSSTData!E860&gt;0,OSSTData!F860=0),1,AND(OSSTData!E860=0,OSSTData!F860=0),0,AND(OSSTData!E860&gt;0,OSSTData!F860&gt;0),0)</f>
        <v/>
      </c>
      <c r="G860" s="18" t="str">
        <f>IFERROR(_xlfn.IFS(OR(ISBLANK(OSSTData!B860),OSSTData!D860=2),"",OR(ISBLANK(OSSTData!E860),ISBLANK(OSSTData!F860),ISBLANK(OSSTData!G860),ISBLANK(OSSTData!H860)),"",OR(OSSTData!E860=97,OSSTData!F860=97,OSSTData!G860=97,OSSTData!H860=97),97,AND(OSSTData!E860=0,OSSTData!F860=0,OSSTData!G860=0,OSSTData!H860=0),1,OR(OSSTData!E860&gt;0,OSSTData!F860&gt;0),0),0)</f>
        <v/>
      </c>
      <c r="H860" s="18" t="str">
        <f>_xlfn.IFS(OR(ISBLANK(OSSTData!B860),OSSTData!D860=2),"",OR(ISBLANK(OSSTData!E860),ISBLANK(OSSTData!F860),ISBLANK(OSSTData!G860),ISBLANK(OSSTData!H860)),"",OR(OSSTData!E860=97,OSSTData!F860=97,OSSTData!G860=97,OSSTData!H860=97),97,AND(OSSTData!E860=0,OSSTData!F860=0,OSSTData!G860=0,OSSTData!H860=0),0,AND(OSSTData!E860=0,OSSTData!F860=0,OSSTData!G860=1,OSSTData!H860=1),0,AND(OSSTData!E860=0,OSSTData!F860=0,OSSTData!G860=0,OSSTData!H860=1),1,AND(OSSTData!E860=0,OSSTData!F860=0,OSSTData!G860=1,OSSTData!H860=0),1,AND(OSSTData!E860&gt;0,OSSTData!F860=0,OSSTData!G860=1,OSSTData!H860=0),1,AND(OSSTData!E860=0,OSSTData!F860&gt;0,OSSTData!G860=0,OSSTData!H860=1),1,AND(OSSTData!E860&gt;0,OSSTData!F860&gt;0),0)</f>
        <v/>
      </c>
      <c r="I860" s="18" t="str">
        <f>_xlfn.IFS(OR(ISBLANK(OSSTData!B860),OSSTData!D860=2),"",ISBLANK(OSSTData!N860),"",OSSTData!N860=97,97,OSSTData!N860=0,1,OSSTData!N860&gt;0,0)</f>
        <v/>
      </c>
      <c r="J860" s="18" t="str">
        <f>_xlfn.IFS(OR(ISBLANK(OSSTData!B860),OSSTData!D860=2),"",ISBLANK(OSSTData!O860),"",OSSTData!O860=97,97,OSSTData!O860=0,1,OSSTData!O860&gt;0,0)</f>
        <v/>
      </c>
      <c r="K860" s="18" t="str">
        <f>_xlfn.IFS(OR(ISBLANK(OSSTData!B860),(OSSTData!D860=2)),"",OR(ISBLANK(OSSTData!K860),ISBLANK(OSSTData!J860)),"",OR(OSSTData!K860=97,OSSTData!J860=97),97,AND(OSSTData!K860=0,OSSTData!J860=0),1,OR(OSSTData!K860=1,OSSTData!J860=1),0,AND(OSSTData!K860=1,OSSTData!J860=1),0)</f>
        <v/>
      </c>
      <c r="L860" s="18" t="str">
        <f t="shared" si="13"/>
        <v/>
      </c>
    </row>
    <row r="861" spans="1:12" x14ac:dyDescent="0.2">
      <c r="A861" s="18" t="str">
        <f>_xlfn.IFS(OR(ISBLANK(OSSTData!B861),OSSTData!D861=2),"",OR(OSSTData!E861=97,OSSTData!F861=97),97,OR(ISBLANK(OSSTData!E861),ISBLANK(OSSTData!F861)),"",OR(OSSTData!E861&lt;97,OSSTData!F861&lt;97),(OSSTData!E861+OSSTData!F861))</f>
        <v/>
      </c>
      <c r="B861" s="18" t="str">
        <f>_xlfn.IFS(OR(ISBLANK(OSSTData!B861),OSSTData!D861=2),"",OR(ISBLANK(OSSTData!G861),ISBLANK(OSSTData!H861)),"",OR(OSSTData!G861=97,OSSTData!H861=97),97,OR(OSSTData!G861&lt;97,OSSTData!H861&lt;97),(OSSTData!G861+OSSTData!H861))</f>
        <v/>
      </c>
      <c r="C861" s="18" t="str">
        <f>_xlfn.IFS(OR(ISBLANK(OSSTData!B861),OSSTData!D861=2),"",ISBLANK(A861),"",A861=97,97,A861=0,1,A861&lt;97,0)</f>
        <v/>
      </c>
      <c r="D861" s="18" t="str">
        <f>_xlfn.IFS(OR(ISBLANK(OSSTData!B861),OSSTData!D861=2),"",ISBLANK(A861),"",A861=97,97,A861&lt;10,0,A861&gt;=10,1)</f>
        <v/>
      </c>
      <c r="E861" s="18" t="str">
        <f>_xlfn.IFS(OR(ISBLANK(OSSTData!B861),OSSTData!D861=2),"",ISBLANK(A861),"",A861=97,97,A861&lt;20,0,A861&gt;=20,1)</f>
        <v/>
      </c>
      <c r="F861" s="18" t="str">
        <f>_xlfn.IFS(OR(ISBLANK(OSSTData!B861),OSSTData!D861=2),"",ISBLANK(A861),"",A861=97,97,AND(OSSTData!E861=0,OSSTData!F861&gt;0),1,AND(OSSTData!E861&gt;0,OSSTData!F861=0),1,AND(OSSTData!E861=0,OSSTData!F861=0),0,AND(OSSTData!E861&gt;0,OSSTData!F861&gt;0),0)</f>
        <v/>
      </c>
      <c r="G861" s="18" t="str">
        <f>IFERROR(_xlfn.IFS(OR(ISBLANK(OSSTData!B861),OSSTData!D861=2),"",OR(ISBLANK(OSSTData!E861),ISBLANK(OSSTData!F861),ISBLANK(OSSTData!G861),ISBLANK(OSSTData!H861)),"",OR(OSSTData!E861=97,OSSTData!F861=97,OSSTData!G861=97,OSSTData!H861=97),97,AND(OSSTData!E861=0,OSSTData!F861=0,OSSTData!G861=0,OSSTData!H861=0),1,OR(OSSTData!E861&gt;0,OSSTData!F861&gt;0),0),0)</f>
        <v/>
      </c>
      <c r="H861" s="18" t="str">
        <f>_xlfn.IFS(OR(ISBLANK(OSSTData!B861),OSSTData!D861=2),"",OR(ISBLANK(OSSTData!E861),ISBLANK(OSSTData!F861),ISBLANK(OSSTData!G861),ISBLANK(OSSTData!H861)),"",OR(OSSTData!E861=97,OSSTData!F861=97,OSSTData!G861=97,OSSTData!H861=97),97,AND(OSSTData!E861=0,OSSTData!F861=0,OSSTData!G861=0,OSSTData!H861=0),0,AND(OSSTData!E861=0,OSSTData!F861=0,OSSTData!G861=1,OSSTData!H861=1),0,AND(OSSTData!E861=0,OSSTData!F861=0,OSSTData!G861=0,OSSTData!H861=1),1,AND(OSSTData!E861=0,OSSTData!F861=0,OSSTData!G861=1,OSSTData!H861=0),1,AND(OSSTData!E861&gt;0,OSSTData!F861=0,OSSTData!G861=1,OSSTData!H861=0),1,AND(OSSTData!E861=0,OSSTData!F861&gt;0,OSSTData!G861=0,OSSTData!H861=1),1,AND(OSSTData!E861&gt;0,OSSTData!F861&gt;0),0)</f>
        <v/>
      </c>
      <c r="I861" s="18" t="str">
        <f>_xlfn.IFS(OR(ISBLANK(OSSTData!B861),OSSTData!D861=2),"",ISBLANK(OSSTData!N861),"",OSSTData!N861=97,97,OSSTData!N861=0,1,OSSTData!N861&gt;0,0)</f>
        <v/>
      </c>
      <c r="J861" s="18" t="str">
        <f>_xlfn.IFS(OR(ISBLANK(OSSTData!B861),OSSTData!D861=2),"",ISBLANK(OSSTData!O861),"",OSSTData!O861=97,97,OSSTData!O861=0,1,OSSTData!O861&gt;0,0)</f>
        <v/>
      </c>
      <c r="K861" s="18" t="str">
        <f>_xlfn.IFS(OR(ISBLANK(OSSTData!B861),(OSSTData!D861=2)),"",OR(ISBLANK(OSSTData!K861),ISBLANK(OSSTData!J861)),"",OR(OSSTData!K861=97,OSSTData!J861=97),97,AND(OSSTData!K861=0,OSSTData!J861=0),1,OR(OSSTData!K861=1,OSSTData!J861=1),0,AND(OSSTData!K861=1,OSSTData!J861=1),0)</f>
        <v/>
      </c>
      <c r="L861" s="18" t="str">
        <f t="shared" si="13"/>
        <v/>
      </c>
    </row>
    <row r="862" spans="1:12" x14ac:dyDescent="0.2">
      <c r="A862" s="18" t="str">
        <f>_xlfn.IFS(OR(ISBLANK(OSSTData!B862),OSSTData!D862=2),"",OR(OSSTData!E862=97,OSSTData!F862=97),97,OR(ISBLANK(OSSTData!E862),ISBLANK(OSSTData!F862)),"",OR(OSSTData!E862&lt;97,OSSTData!F862&lt;97),(OSSTData!E862+OSSTData!F862))</f>
        <v/>
      </c>
      <c r="B862" s="18" t="str">
        <f>_xlfn.IFS(OR(ISBLANK(OSSTData!B862),OSSTData!D862=2),"",OR(ISBLANK(OSSTData!G862),ISBLANK(OSSTData!H862)),"",OR(OSSTData!G862=97,OSSTData!H862=97),97,OR(OSSTData!G862&lt;97,OSSTData!H862&lt;97),(OSSTData!G862+OSSTData!H862))</f>
        <v/>
      </c>
      <c r="C862" s="18" t="str">
        <f>_xlfn.IFS(OR(ISBLANK(OSSTData!B862),OSSTData!D862=2),"",ISBLANK(A862),"",A862=97,97,A862=0,1,A862&lt;97,0)</f>
        <v/>
      </c>
      <c r="D862" s="18" t="str">
        <f>_xlfn.IFS(OR(ISBLANK(OSSTData!B862),OSSTData!D862=2),"",ISBLANK(A862),"",A862=97,97,A862&lt;10,0,A862&gt;=10,1)</f>
        <v/>
      </c>
      <c r="E862" s="18" t="str">
        <f>_xlfn.IFS(OR(ISBLANK(OSSTData!B862),OSSTData!D862=2),"",ISBLANK(A862),"",A862=97,97,A862&lt;20,0,A862&gt;=20,1)</f>
        <v/>
      </c>
      <c r="F862" s="18" t="str">
        <f>_xlfn.IFS(OR(ISBLANK(OSSTData!B862),OSSTData!D862=2),"",ISBLANK(A862),"",A862=97,97,AND(OSSTData!E862=0,OSSTData!F862&gt;0),1,AND(OSSTData!E862&gt;0,OSSTData!F862=0),1,AND(OSSTData!E862=0,OSSTData!F862=0),0,AND(OSSTData!E862&gt;0,OSSTData!F862&gt;0),0)</f>
        <v/>
      </c>
      <c r="G862" s="18" t="str">
        <f>IFERROR(_xlfn.IFS(OR(ISBLANK(OSSTData!B862),OSSTData!D862=2),"",OR(ISBLANK(OSSTData!E862),ISBLANK(OSSTData!F862),ISBLANK(OSSTData!G862),ISBLANK(OSSTData!H862)),"",OR(OSSTData!E862=97,OSSTData!F862=97,OSSTData!G862=97,OSSTData!H862=97),97,AND(OSSTData!E862=0,OSSTData!F862=0,OSSTData!G862=0,OSSTData!H862=0),1,OR(OSSTData!E862&gt;0,OSSTData!F862&gt;0),0),0)</f>
        <v/>
      </c>
      <c r="H862" s="18" t="str">
        <f>_xlfn.IFS(OR(ISBLANK(OSSTData!B862),OSSTData!D862=2),"",OR(ISBLANK(OSSTData!E862),ISBLANK(OSSTData!F862),ISBLANK(OSSTData!G862),ISBLANK(OSSTData!H862)),"",OR(OSSTData!E862=97,OSSTData!F862=97,OSSTData!G862=97,OSSTData!H862=97),97,AND(OSSTData!E862=0,OSSTData!F862=0,OSSTData!G862=0,OSSTData!H862=0),0,AND(OSSTData!E862=0,OSSTData!F862=0,OSSTData!G862=1,OSSTData!H862=1),0,AND(OSSTData!E862=0,OSSTData!F862=0,OSSTData!G862=0,OSSTData!H862=1),1,AND(OSSTData!E862=0,OSSTData!F862=0,OSSTData!G862=1,OSSTData!H862=0),1,AND(OSSTData!E862&gt;0,OSSTData!F862=0,OSSTData!G862=1,OSSTData!H862=0),1,AND(OSSTData!E862=0,OSSTData!F862&gt;0,OSSTData!G862=0,OSSTData!H862=1),1,AND(OSSTData!E862&gt;0,OSSTData!F862&gt;0),0)</f>
        <v/>
      </c>
      <c r="I862" s="18" t="str">
        <f>_xlfn.IFS(OR(ISBLANK(OSSTData!B862),OSSTData!D862=2),"",ISBLANK(OSSTData!N862),"",OSSTData!N862=97,97,OSSTData!N862=0,1,OSSTData!N862&gt;0,0)</f>
        <v/>
      </c>
      <c r="J862" s="18" t="str">
        <f>_xlfn.IFS(OR(ISBLANK(OSSTData!B862),OSSTData!D862=2),"",ISBLANK(OSSTData!O862),"",OSSTData!O862=97,97,OSSTData!O862=0,1,OSSTData!O862&gt;0,0)</f>
        <v/>
      </c>
      <c r="K862" s="18" t="str">
        <f>_xlfn.IFS(OR(ISBLANK(OSSTData!B862),(OSSTData!D862=2)),"",OR(ISBLANK(OSSTData!K862),ISBLANK(OSSTData!J862)),"",OR(OSSTData!K862=97,OSSTData!J862=97),97,AND(OSSTData!K862=0,OSSTData!J862=0),1,OR(OSSTData!K862=1,OSSTData!J862=1),0,AND(OSSTData!K862=1,OSSTData!J862=1),0)</f>
        <v/>
      </c>
      <c r="L862" s="18" t="str">
        <f t="shared" si="13"/>
        <v/>
      </c>
    </row>
    <row r="863" spans="1:12" x14ac:dyDescent="0.2">
      <c r="A863" s="18" t="str">
        <f>_xlfn.IFS(OR(ISBLANK(OSSTData!B863),OSSTData!D863=2),"",OR(OSSTData!E863=97,OSSTData!F863=97),97,OR(ISBLANK(OSSTData!E863),ISBLANK(OSSTData!F863)),"",OR(OSSTData!E863&lt;97,OSSTData!F863&lt;97),(OSSTData!E863+OSSTData!F863))</f>
        <v/>
      </c>
      <c r="B863" s="18" t="str">
        <f>_xlfn.IFS(OR(ISBLANK(OSSTData!B863),OSSTData!D863=2),"",OR(ISBLANK(OSSTData!G863),ISBLANK(OSSTData!H863)),"",OR(OSSTData!G863=97,OSSTData!H863=97),97,OR(OSSTData!G863&lt;97,OSSTData!H863&lt;97),(OSSTData!G863+OSSTData!H863))</f>
        <v/>
      </c>
      <c r="C863" s="18" t="str">
        <f>_xlfn.IFS(OR(ISBLANK(OSSTData!B863),OSSTData!D863=2),"",ISBLANK(A863),"",A863=97,97,A863=0,1,A863&lt;97,0)</f>
        <v/>
      </c>
      <c r="D863" s="18" t="str">
        <f>_xlfn.IFS(OR(ISBLANK(OSSTData!B863),OSSTData!D863=2),"",ISBLANK(A863),"",A863=97,97,A863&lt;10,0,A863&gt;=10,1)</f>
        <v/>
      </c>
      <c r="E863" s="18" t="str">
        <f>_xlfn.IFS(OR(ISBLANK(OSSTData!B863),OSSTData!D863=2),"",ISBLANK(A863),"",A863=97,97,A863&lt;20,0,A863&gt;=20,1)</f>
        <v/>
      </c>
      <c r="F863" s="18" t="str">
        <f>_xlfn.IFS(OR(ISBLANK(OSSTData!B863),OSSTData!D863=2),"",ISBLANK(A863),"",A863=97,97,AND(OSSTData!E863=0,OSSTData!F863&gt;0),1,AND(OSSTData!E863&gt;0,OSSTData!F863=0),1,AND(OSSTData!E863=0,OSSTData!F863=0),0,AND(OSSTData!E863&gt;0,OSSTData!F863&gt;0),0)</f>
        <v/>
      </c>
      <c r="G863" s="18" t="str">
        <f>IFERROR(_xlfn.IFS(OR(ISBLANK(OSSTData!B863),OSSTData!D863=2),"",OR(ISBLANK(OSSTData!E863),ISBLANK(OSSTData!F863),ISBLANK(OSSTData!G863),ISBLANK(OSSTData!H863)),"",OR(OSSTData!E863=97,OSSTData!F863=97,OSSTData!G863=97,OSSTData!H863=97),97,AND(OSSTData!E863=0,OSSTData!F863=0,OSSTData!G863=0,OSSTData!H863=0),1,OR(OSSTData!E863&gt;0,OSSTData!F863&gt;0),0),0)</f>
        <v/>
      </c>
      <c r="H863" s="18" t="str">
        <f>_xlfn.IFS(OR(ISBLANK(OSSTData!B863),OSSTData!D863=2),"",OR(ISBLANK(OSSTData!E863),ISBLANK(OSSTData!F863),ISBLANK(OSSTData!G863),ISBLANK(OSSTData!H863)),"",OR(OSSTData!E863=97,OSSTData!F863=97,OSSTData!G863=97,OSSTData!H863=97),97,AND(OSSTData!E863=0,OSSTData!F863=0,OSSTData!G863=0,OSSTData!H863=0),0,AND(OSSTData!E863=0,OSSTData!F863=0,OSSTData!G863=1,OSSTData!H863=1),0,AND(OSSTData!E863=0,OSSTData!F863=0,OSSTData!G863=0,OSSTData!H863=1),1,AND(OSSTData!E863=0,OSSTData!F863=0,OSSTData!G863=1,OSSTData!H863=0),1,AND(OSSTData!E863&gt;0,OSSTData!F863=0,OSSTData!G863=1,OSSTData!H863=0),1,AND(OSSTData!E863=0,OSSTData!F863&gt;0,OSSTData!G863=0,OSSTData!H863=1),1,AND(OSSTData!E863&gt;0,OSSTData!F863&gt;0),0)</f>
        <v/>
      </c>
      <c r="I863" s="18" t="str">
        <f>_xlfn.IFS(OR(ISBLANK(OSSTData!B863),OSSTData!D863=2),"",ISBLANK(OSSTData!N863),"",OSSTData!N863=97,97,OSSTData!N863=0,1,OSSTData!N863&gt;0,0)</f>
        <v/>
      </c>
      <c r="J863" s="18" t="str">
        <f>_xlfn.IFS(OR(ISBLANK(OSSTData!B863),OSSTData!D863=2),"",ISBLANK(OSSTData!O863),"",OSSTData!O863=97,97,OSSTData!O863=0,1,OSSTData!O863&gt;0,0)</f>
        <v/>
      </c>
      <c r="K863" s="18" t="str">
        <f>_xlfn.IFS(OR(ISBLANK(OSSTData!B863),(OSSTData!D863=2)),"",OR(ISBLANK(OSSTData!K863),ISBLANK(OSSTData!J863)),"",OR(OSSTData!K863=97,OSSTData!J863=97),97,AND(OSSTData!K863=0,OSSTData!J863=0),1,OR(OSSTData!K863=1,OSSTData!J863=1),0,AND(OSSTData!K863=1,OSSTData!J863=1),0)</f>
        <v/>
      </c>
      <c r="L863" s="18" t="str">
        <f t="shared" si="13"/>
        <v/>
      </c>
    </row>
    <row r="864" spans="1:12" x14ac:dyDescent="0.2">
      <c r="A864" s="18" t="str">
        <f>_xlfn.IFS(OR(ISBLANK(OSSTData!B864),OSSTData!D864=2),"",OR(OSSTData!E864=97,OSSTData!F864=97),97,OR(ISBLANK(OSSTData!E864),ISBLANK(OSSTData!F864)),"",OR(OSSTData!E864&lt;97,OSSTData!F864&lt;97),(OSSTData!E864+OSSTData!F864))</f>
        <v/>
      </c>
      <c r="B864" s="18" t="str">
        <f>_xlfn.IFS(OR(ISBLANK(OSSTData!B864),OSSTData!D864=2),"",OR(ISBLANK(OSSTData!G864),ISBLANK(OSSTData!H864)),"",OR(OSSTData!G864=97,OSSTData!H864=97),97,OR(OSSTData!G864&lt;97,OSSTData!H864&lt;97),(OSSTData!G864+OSSTData!H864))</f>
        <v/>
      </c>
      <c r="C864" s="18" t="str">
        <f>_xlfn.IFS(OR(ISBLANK(OSSTData!B864),OSSTData!D864=2),"",ISBLANK(A864),"",A864=97,97,A864=0,1,A864&lt;97,0)</f>
        <v/>
      </c>
      <c r="D864" s="18" t="str">
        <f>_xlfn.IFS(OR(ISBLANK(OSSTData!B864),OSSTData!D864=2),"",ISBLANK(A864),"",A864=97,97,A864&lt;10,0,A864&gt;=10,1)</f>
        <v/>
      </c>
      <c r="E864" s="18" t="str">
        <f>_xlfn.IFS(OR(ISBLANK(OSSTData!B864),OSSTData!D864=2),"",ISBLANK(A864),"",A864=97,97,A864&lt;20,0,A864&gt;=20,1)</f>
        <v/>
      </c>
      <c r="F864" s="18" t="str">
        <f>_xlfn.IFS(OR(ISBLANK(OSSTData!B864),OSSTData!D864=2),"",ISBLANK(A864),"",A864=97,97,AND(OSSTData!E864=0,OSSTData!F864&gt;0),1,AND(OSSTData!E864&gt;0,OSSTData!F864=0),1,AND(OSSTData!E864=0,OSSTData!F864=0),0,AND(OSSTData!E864&gt;0,OSSTData!F864&gt;0),0)</f>
        <v/>
      </c>
      <c r="G864" s="18" t="str">
        <f>IFERROR(_xlfn.IFS(OR(ISBLANK(OSSTData!B864),OSSTData!D864=2),"",OR(ISBLANK(OSSTData!E864),ISBLANK(OSSTData!F864),ISBLANK(OSSTData!G864),ISBLANK(OSSTData!H864)),"",OR(OSSTData!E864=97,OSSTData!F864=97,OSSTData!G864=97,OSSTData!H864=97),97,AND(OSSTData!E864=0,OSSTData!F864=0,OSSTData!G864=0,OSSTData!H864=0),1,OR(OSSTData!E864&gt;0,OSSTData!F864&gt;0),0),0)</f>
        <v/>
      </c>
      <c r="H864" s="18" t="str">
        <f>_xlfn.IFS(OR(ISBLANK(OSSTData!B864),OSSTData!D864=2),"",OR(ISBLANK(OSSTData!E864),ISBLANK(OSSTData!F864),ISBLANK(OSSTData!G864),ISBLANK(OSSTData!H864)),"",OR(OSSTData!E864=97,OSSTData!F864=97,OSSTData!G864=97,OSSTData!H864=97),97,AND(OSSTData!E864=0,OSSTData!F864=0,OSSTData!G864=0,OSSTData!H864=0),0,AND(OSSTData!E864=0,OSSTData!F864=0,OSSTData!G864=1,OSSTData!H864=1),0,AND(OSSTData!E864=0,OSSTData!F864=0,OSSTData!G864=0,OSSTData!H864=1),1,AND(OSSTData!E864=0,OSSTData!F864=0,OSSTData!G864=1,OSSTData!H864=0),1,AND(OSSTData!E864&gt;0,OSSTData!F864=0,OSSTData!G864=1,OSSTData!H864=0),1,AND(OSSTData!E864=0,OSSTData!F864&gt;0,OSSTData!G864=0,OSSTData!H864=1),1,AND(OSSTData!E864&gt;0,OSSTData!F864&gt;0),0)</f>
        <v/>
      </c>
      <c r="I864" s="18" t="str">
        <f>_xlfn.IFS(OR(ISBLANK(OSSTData!B864),OSSTData!D864=2),"",ISBLANK(OSSTData!N864),"",OSSTData!N864=97,97,OSSTData!N864=0,1,OSSTData!N864&gt;0,0)</f>
        <v/>
      </c>
      <c r="J864" s="18" t="str">
        <f>_xlfn.IFS(OR(ISBLANK(OSSTData!B864),OSSTData!D864=2),"",ISBLANK(OSSTData!O864),"",OSSTData!O864=97,97,OSSTData!O864=0,1,OSSTData!O864&gt;0,0)</f>
        <v/>
      </c>
      <c r="K864" s="18" t="str">
        <f>_xlfn.IFS(OR(ISBLANK(OSSTData!B864),(OSSTData!D864=2)),"",OR(ISBLANK(OSSTData!K864),ISBLANK(OSSTData!J864)),"",OR(OSSTData!K864=97,OSSTData!J864=97),97,AND(OSSTData!K864=0,OSSTData!J864=0),1,OR(OSSTData!K864=1,OSSTData!J864=1),0,AND(OSSTData!K864=1,OSSTData!J864=1),0)</f>
        <v/>
      </c>
      <c r="L864" s="18" t="str">
        <f t="shared" si="13"/>
        <v/>
      </c>
    </row>
    <row r="865" spans="1:12" x14ac:dyDescent="0.2">
      <c r="A865" s="18" t="str">
        <f>_xlfn.IFS(OR(ISBLANK(OSSTData!B865),OSSTData!D865=2),"",OR(OSSTData!E865=97,OSSTData!F865=97),97,OR(ISBLANK(OSSTData!E865),ISBLANK(OSSTData!F865)),"",OR(OSSTData!E865&lt;97,OSSTData!F865&lt;97),(OSSTData!E865+OSSTData!F865))</f>
        <v/>
      </c>
      <c r="B865" s="18" t="str">
        <f>_xlfn.IFS(OR(ISBLANK(OSSTData!B865),OSSTData!D865=2),"",OR(ISBLANK(OSSTData!G865),ISBLANK(OSSTData!H865)),"",OR(OSSTData!G865=97,OSSTData!H865=97),97,OR(OSSTData!G865&lt;97,OSSTData!H865&lt;97),(OSSTData!G865+OSSTData!H865))</f>
        <v/>
      </c>
      <c r="C865" s="18" t="str">
        <f>_xlfn.IFS(OR(ISBLANK(OSSTData!B865),OSSTData!D865=2),"",ISBLANK(A865),"",A865=97,97,A865=0,1,A865&lt;97,0)</f>
        <v/>
      </c>
      <c r="D865" s="18" t="str">
        <f>_xlfn.IFS(OR(ISBLANK(OSSTData!B865),OSSTData!D865=2),"",ISBLANK(A865),"",A865=97,97,A865&lt;10,0,A865&gt;=10,1)</f>
        <v/>
      </c>
      <c r="E865" s="18" t="str">
        <f>_xlfn.IFS(OR(ISBLANK(OSSTData!B865),OSSTData!D865=2),"",ISBLANK(A865),"",A865=97,97,A865&lt;20,0,A865&gt;=20,1)</f>
        <v/>
      </c>
      <c r="F865" s="18" t="str">
        <f>_xlfn.IFS(OR(ISBLANK(OSSTData!B865),OSSTData!D865=2),"",ISBLANK(A865),"",A865=97,97,AND(OSSTData!E865=0,OSSTData!F865&gt;0),1,AND(OSSTData!E865&gt;0,OSSTData!F865=0),1,AND(OSSTData!E865=0,OSSTData!F865=0),0,AND(OSSTData!E865&gt;0,OSSTData!F865&gt;0),0)</f>
        <v/>
      </c>
      <c r="G865" s="18" t="str">
        <f>IFERROR(_xlfn.IFS(OR(ISBLANK(OSSTData!B865),OSSTData!D865=2),"",OR(ISBLANK(OSSTData!E865),ISBLANK(OSSTData!F865),ISBLANK(OSSTData!G865),ISBLANK(OSSTData!H865)),"",OR(OSSTData!E865=97,OSSTData!F865=97,OSSTData!G865=97,OSSTData!H865=97),97,AND(OSSTData!E865=0,OSSTData!F865=0,OSSTData!G865=0,OSSTData!H865=0),1,OR(OSSTData!E865&gt;0,OSSTData!F865&gt;0),0),0)</f>
        <v/>
      </c>
      <c r="H865" s="18" t="str">
        <f>_xlfn.IFS(OR(ISBLANK(OSSTData!B865),OSSTData!D865=2),"",OR(ISBLANK(OSSTData!E865),ISBLANK(OSSTData!F865),ISBLANK(OSSTData!G865),ISBLANK(OSSTData!H865)),"",OR(OSSTData!E865=97,OSSTData!F865=97,OSSTData!G865=97,OSSTData!H865=97),97,AND(OSSTData!E865=0,OSSTData!F865=0,OSSTData!G865=0,OSSTData!H865=0),0,AND(OSSTData!E865=0,OSSTData!F865=0,OSSTData!G865=1,OSSTData!H865=1),0,AND(OSSTData!E865=0,OSSTData!F865=0,OSSTData!G865=0,OSSTData!H865=1),1,AND(OSSTData!E865=0,OSSTData!F865=0,OSSTData!G865=1,OSSTData!H865=0),1,AND(OSSTData!E865&gt;0,OSSTData!F865=0,OSSTData!G865=1,OSSTData!H865=0),1,AND(OSSTData!E865=0,OSSTData!F865&gt;0,OSSTData!G865=0,OSSTData!H865=1),1,AND(OSSTData!E865&gt;0,OSSTData!F865&gt;0),0)</f>
        <v/>
      </c>
      <c r="I865" s="18" t="str">
        <f>_xlfn.IFS(OR(ISBLANK(OSSTData!B865),OSSTData!D865=2),"",ISBLANK(OSSTData!N865),"",OSSTData!N865=97,97,OSSTData!N865=0,1,OSSTData!N865&gt;0,0)</f>
        <v/>
      </c>
      <c r="J865" s="18" t="str">
        <f>_xlfn.IFS(OR(ISBLANK(OSSTData!B865),OSSTData!D865=2),"",ISBLANK(OSSTData!O865),"",OSSTData!O865=97,97,OSSTData!O865=0,1,OSSTData!O865&gt;0,0)</f>
        <v/>
      </c>
      <c r="K865" s="18" t="str">
        <f>_xlfn.IFS(OR(ISBLANK(OSSTData!B865),(OSSTData!D865=2)),"",OR(ISBLANK(OSSTData!K865),ISBLANK(OSSTData!J865)),"",OR(OSSTData!K865=97,OSSTData!J865=97),97,AND(OSSTData!K865=0,OSSTData!J865=0),1,OR(OSSTData!K865=1,OSSTData!J865=1),0,AND(OSSTData!K865=1,OSSTData!J865=1),0)</f>
        <v/>
      </c>
      <c r="L865" s="18" t="str">
        <f t="shared" si="13"/>
        <v/>
      </c>
    </row>
    <row r="866" spans="1:12" x14ac:dyDescent="0.2">
      <c r="A866" s="18" t="str">
        <f>_xlfn.IFS(OR(ISBLANK(OSSTData!B866),OSSTData!D866=2),"",OR(OSSTData!E866=97,OSSTData!F866=97),97,OR(ISBLANK(OSSTData!E866),ISBLANK(OSSTData!F866)),"",OR(OSSTData!E866&lt;97,OSSTData!F866&lt;97),(OSSTData!E866+OSSTData!F866))</f>
        <v/>
      </c>
      <c r="B866" s="18" t="str">
        <f>_xlfn.IFS(OR(ISBLANK(OSSTData!B866),OSSTData!D866=2),"",OR(ISBLANK(OSSTData!G866),ISBLANK(OSSTData!H866)),"",OR(OSSTData!G866=97,OSSTData!H866=97),97,OR(OSSTData!G866&lt;97,OSSTData!H866&lt;97),(OSSTData!G866+OSSTData!H866))</f>
        <v/>
      </c>
      <c r="C866" s="18" t="str">
        <f>_xlfn.IFS(OR(ISBLANK(OSSTData!B866),OSSTData!D866=2),"",ISBLANK(A866),"",A866=97,97,A866=0,1,A866&lt;97,0)</f>
        <v/>
      </c>
      <c r="D866" s="18" t="str">
        <f>_xlfn.IFS(OR(ISBLANK(OSSTData!B866),OSSTData!D866=2),"",ISBLANK(A866),"",A866=97,97,A866&lt;10,0,A866&gt;=10,1)</f>
        <v/>
      </c>
      <c r="E866" s="18" t="str">
        <f>_xlfn.IFS(OR(ISBLANK(OSSTData!B866),OSSTData!D866=2),"",ISBLANK(A866),"",A866=97,97,A866&lt;20,0,A866&gt;=20,1)</f>
        <v/>
      </c>
      <c r="F866" s="18" t="str">
        <f>_xlfn.IFS(OR(ISBLANK(OSSTData!B866),OSSTData!D866=2),"",ISBLANK(A866),"",A866=97,97,AND(OSSTData!E866=0,OSSTData!F866&gt;0),1,AND(OSSTData!E866&gt;0,OSSTData!F866=0),1,AND(OSSTData!E866=0,OSSTData!F866=0),0,AND(OSSTData!E866&gt;0,OSSTData!F866&gt;0),0)</f>
        <v/>
      </c>
      <c r="G866" s="18" t="str">
        <f>IFERROR(_xlfn.IFS(OR(ISBLANK(OSSTData!B866),OSSTData!D866=2),"",OR(ISBLANK(OSSTData!E866),ISBLANK(OSSTData!F866),ISBLANK(OSSTData!G866),ISBLANK(OSSTData!H866)),"",OR(OSSTData!E866=97,OSSTData!F866=97,OSSTData!G866=97,OSSTData!H866=97),97,AND(OSSTData!E866=0,OSSTData!F866=0,OSSTData!G866=0,OSSTData!H866=0),1,OR(OSSTData!E866&gt;0,OSSTData!F866&gt;0),0),0)</f>
        <v/>
      </c>
      <c r="H866" s="18" t="str">
        <f>_xlfn.IFS(OR(ISBLANK(OSSTData!B866),OSSTData!D866=2),"",OR(ISBLANK(OSSTData!E866),ISBLANK(OSSTData!F866),ISBLANK(OSSTData!G866),ISBLANK(OSSTData!H866)),"",OR(OSSTData!E866=97,OSSTData!F866=97,OSSTData!G866=97,OSSTData!H866=97),97,AND(OSSTData!E866=0,OSSTData!F866=0,OSSTData!G866=0,OSSTData!H866=0),0,AND(OSSTData!E866=0,OSSTData!F866=0,OSSTData!G866=1,OSSTData!H866=1),0,AND(OSSTData!E866=0,OSSTData!F866=0,OSSTData!G866=0,OSSTData!H866=1),1,AND(OSSTData!E866=0,OSSTData!F866=0,OSSTData!G866=1,OSSTData!H866=0),1,AND(OSSTData!E866&gt;0,OSSTData!F866=0,OSSTData!G866=1,OSSTData!H866=0),1,AND(OSSTData!E866=0,OSSTData!F866&gt;0,OSSTData!G866=0,OSSTData!H866=1),1,AND(OSSTData!E866&gt;0,OSSTData!F866&gt;0),0)</f>
        <v/>
      </c>
      <c r="I866" s="18" t="str">
        <f>_xlfn.IFS(OR(ISBLANK(OSSTData!B866),OSSTData!D866=2),"",ISBLANK(OSSTData!N866),"",OSSTData!N866=97,97,OSSTData!N866=0,1,OSSTData!N866&gt;0,0)</f>
        <v/>
      </c>
      <c r="J866" s="18" t="str">
        <f>_xlfn.IFS(OR(ISBLANK(OSSTData!B866),OSSTData!D866=2),"",ISBLANK(OSSTData!O866),"",OSSTData!O866=97,97,OSSTData!O866=0,1,OSSTData!O866&gt;0,0)</f>
        <v/>
      </c>
      <c r="K866" s="18" t="str">
        <f>_xlfn.IFS(OR(ISBLANK(OSSTData!B866),(OSSTData!D866=2)),"",OR(ISBLANK(OSSTData!K866),ISBLANK(OSSTData!J866)),"",OR(OSSTData!K866=97,OSSTData!J866=97),97,AND(OSSTData!K866=0,OSSTData!J866=0),1,OR(OSSTData!K866=1,OSSTData!J866=1),0,AND(OSSTData!K866=1,OSSTData!J866=1),0)</f>
        <v/>
      </c>
      <c r="L866" s="18" t="str">
        <f t="shared" si="13"/>
        <v/>
      </c>
    </row>
    <row r="867" spans="1:12" x14ac:dyDescent="0.2">
      <c r="A867" s="18" t="str">
        <f>_xlfn.IFS(OR(ISBLANK(OSSTData!B867),OSSTData!D867=2),"",OR(OSSTData!E867=97,OSSTData!F867=97),97,OR(ISBLANK(OSSTData!E867),ISBLANK(OSSTData!F867)),"",OR(OSSTData!E867&lt;97,OSSTData!F867&lt;97),(OSSTData!E867+OSSTData!F867))</f>
        <v/>
      </c>
      <c r="B867" s="18" t="str">
        <f>_xlfn.IFS(OR(ISBLANK(OSSTData!B867),OSSTData!D867=2),"",OR(ISBLANK(OSSTData!G867),ISBLANK(OSSTData!H867)),"",OR(OSSTData!G867=97,OSSTData!H867=97),97,OR(OSSTData!G867&lt;97,OSSTData!H867&lt;97),(OSSTData!G867+OSSTData!H867))</f>
        <v/>
      </c>
      <c r="C867" s="18" t="str">
        <f>_xlfn.IFS(OR(ISBLANK(OSSTData!B867),OSSTData!D867=2),"",ISBLANK(A867),"",A867=97,97,A867=0,1,A867&lt;97,0)</f>
        <v/>
      </c>
      <c r="D867" s="18" t="str">
        <f>_xlfn.IFS(OR(ISBLANK(OSSTData!B867),OSSTData!D867=2),"",ISBLANK(A867),"",A867=97,97,A867&lt;10,0,A867&gt;=10,1)</f>
        <v/>
      </c>
      <c r="E867" s="18" t="str">
        <f>_xlfn.IFS(OR(ISBLANK(OSSTData!B867),OSSTData!D867=2),"",ISBLANK(A867),"",A867=97,97,A867&lt;20,0,A867&gt;=20,1)</f>
        <v/>
      </c>
      <c r="F867" s="18" t="str">
        <f>_xlfn.IFS(OR(ISBLANK(OSSTData!B867),OSSTData!D867=2),"",ISBLANK(A867),"",A867=97,97,AND(OSSTData!E867=0,OSSTData!F867&gt;0),1,AND(OSSTData!E867&gt;0,OSSTData!F867=0),1,AND(OSSTData!E867=0,OSSTData!F867=0),0,AND(OSSTData!E867&gt;0,OSSTData!F867&gt;0),0)</f>
        <v/>
      </c>
      <c r="G867" s="18" t="str">
        <f>IFERROR(_xlfn.IFS(OR(ISBLANK(OSSTData!B867),OSSTData!D867=2),"",OR(ISBLANK(OSSTData!E867),ISBLANK(OSSTData!F867),ISBLANK(OSSTData!G867),ISBLANK(OSSTData!H867)),"",OR(OSSTData!E867=97,OSSTData!F867=97,OSSTData!G867=97,OSSTData!H867=97),97,AND(OSSTData!E867=0,OSSTData!F867=0,OSSTData!G867=0,OSSTData!H867=0),1,OR(OSSTData!E867&gt;0,OSSTData!F867&gt;0),0),0)</f>
        <v/>
      </c>
      <c r="H867" s="18" t="str">
        <f>_xlfn.IFS(OR(ISBLANK(OSSTData!B867),OSSTData!D867=2),"",OR(ISBLANK(OSSTData!E867),ISBLANK(OSSTData!F867),ISBLANK(OSSTData!G867),ISBLANK(OSSTData!H867)),"",OR(OSSTData!E867=97,OSSTData!F867=97,OSSTData!G867=97,OSSTData!H867=97),97,AND(OSSTData!E867=0,OSSTData!F867=0,OSSTData!G867=0,OSSTData!H867=0),0,AND(OSSTData!E867=0,OSSTData!F867=0,OSSTData!G867=1,OSSTData!H867=1),0,AND(OSSTData!E867=0,OSSTData!F867=0,OSSTData!G867=0,OSSTData!H867=1),1,AND(OSSTData!E867=0,OSSTData!F867=0,OSSTData!G867=1,OSSTData!H867=0),1,AND(OSSTData!E867&gt;0,OSSTData!F867=0,OSSTData!G867=1,OSSTData!H867=0),1,AND(OSSTData!E867=0,OSSTData!F867&gt;0,OSSTData!G867=0,OSSTData!H867=1),1,AND(OSSTData!E867&gt;0,OSSTData!F867&gt;0),0)</f>
        <v/>
      </c>
      <c r="I867" s="18" t="str">
        <f>_xlfn.IFS(OR(ISBLANK(OSSTData!B867),OSSTData!D867=2),"",ISBLANK(OSSTData!N867),"",OSSTData!N867=97,97,OSSTData!N867=0,1,OSSTData!N867&gt;0,0)</f>
        <v/>
      </c>
      <c r="J867" s="18" t="str">
        <f>_xlfn.IFS(OR(ISBLANK(OSSTData!B867),OSSTData!D867=2),"",ISBLANK(OSSTData!O867),"",OSSTData!O867=97,97,OSSTData!O867=0,1,OSSTData!O867&gt;0,0)</f>
        <v/>
      </c>
      <c r="K867" s="18" t="str">
        <f>_xlfn.IFS(OR(ISBLANK(OSSTData!B867),(OSSTData!D867=2)),"",OR(ISBLANK(OSSTData!K867),ISBLANK(OSSTData!J867)),"",OR(OSSTData!K867=97,OSSTData!J867=97),97,AND(OSSTData!K867=0,OSSTData!J867=0),1,OR(OSSTData!K867=1,OSSTData!J867=1),0,AND(OSSTData!K867=1,OSSTData!J867=1),0)</f>
        <v/>
      </c>
      <c r="L867" s="18" t="str">
        <f t="shared" si="13"/>
        <v/>
      </c>
    </row>
    <row r="868" spans="1:12" x14ac:dyDescent="0.2">
      <c r="A868" s="18" t="str">
        <f>_xlfn.IFS(OR(ISBLANK(OSSTData!B868),OSSTData!D868=2),"",OR(OSSTData!E868=97,OSSTData!F868=97),97,OR(ISBLANK(OSSTData!E868),ISBLANK(OSSTData!F868)),"",OR(OSSTData!E868&lt;97,OSSTData!F868&lt;97),(OSSTData!E868+OSSTData!F868))</f>
        <v/>
      </c>
      <c r="B868" s="18" t="str">
        <f>_xlfn.IFS(OR(ISBLANK(OSSTData!B868),OSSTData!D868=2),"",OR(ISBLANK(OSSTData!G868),ISBLANK(OSSTData!H868)),"",OR(OSSTData!G868=97,OSSTData!H868=97),97,OR(OSSTData!G868&lt;97,OSSTData!H868&lt;97),(OSSTData!G868+OSSTData!H868))</f>
        <v/>
      </c>
      <c r="C868" s="18" t="str">
        <f>_xlfn.IFS(OR(ISBLANK(OSSTData!B868),OSSTData!D868=2),"",ISBLANK(A868),"",A868=97,97,A868=0,1,A868&lt;97,0)</f>
        <v/>
      </c>
      <c r="D868" s="18" t="str">
        <f>_xlfn.IFS(OR(ISBLANK(OSSTData!B868),OSSTData!D868=2),"",ISBLANK(A868),"",A868=97,97,A868&lt;10,0,A868&gt;=10,1)</f>
        <v/>
      </c>
      <c r="E868" s="18" t="str">
        <f>_xlfn.IFS(OR(ISBLANK(OSSTData!B868),OSSTData!D868=2),"",ISBLANK(A868),"",A868=97,97,A868&lt;20,0,A868&gt;=20,1)</f>
        <v/>
      </c>
      <c r="F868" s="18" t="str">
        <f>_xlfn.IFS(OR(ISBLANK(OSSTData!B868),OSSTData!D868=2),"",ISBLANK(A868),"",A868=97,97,AND(OSSTData!E868=0,OSSTData!F868&gt;0),1,AND(OSSTData!E868&gt;0,OSSTData!F868=0),1,AND(OSSTData!E868=0,OSSTData!F868=0),0,AND(OSSTData!E868&gt;0,OSSTData!F868&gt;0),0)</f>
        <v/>
      </c>
      <c r="G868" s="18" t="str">
        <f>IFERROR(_xlfn.IFS(OR(ISBLANK(OSSTData!B868),OSSTData!D868=2),"",OR(ISBLANK(OSSTData!E868),ISBLANK(OSSTData!F868),ISBLANK(OSSTData!G868),ISBLANK(OSSTData!H868)),"",OR(OSSTData!E868=97,OSSTData!F868=97,OSSTData!G868=97,OSSTData!H868=97),97,AND(OSSTData!E868=0,OSSTData!F868=0,OSSTData!G868=0,OSSTData!H868=0),1,OR(OSSTData!E868&gt;0,OSSTData!F868&gt;0),0),0)</f>
        <v/>
      </c>
      <c r="H868" s="18" t="str">
        <f>_xlfn.IFS(OR(ISBLANK(OSSTData!B868),OSSTData!D868=2),"",OR(ISBLANK(OSSTData!E868),ISBLANK(OSSTData!F868),ISBLANK(OSSTData!G868),ISBLANK(OSSTData!H868)),"",OR(OSSTData!E868=97,OSSTData!F868=97,OSSTData!G868=97,OSSTData!H868=97),97,AND(OSSTData!E868=0,OSSTData!F868=0,OSSTData!G868=0,OSSTData!H868=0),0,AND(OSSTData!E868=0,OSSTData!F868=0,OSSTData!G868=1,OSSTData!H868=1),0,AND(OSSTData!E868=0,OSSTData!F868=0,OSSTData!G868=0,OSSTData!H868=1),1,AND(OSSTData!E868=0,OSSTData!F868=0,OSSTData!G868=1,OSSTData!H868=0),1,AND(OSSTData!E868&gt;0,OSSTData!F868=0,OSSTData!G868=1,OSSTData!H868=0),1,AND(OSSTData!E868=0,OSSTData!F868&gt;0,OSSTData!G868=0,OSSTData!H868=1),1,AND(OSSTData!E868&gt;0,OSSTData!F868&gt;0),0)</f>
        <v/>
      </c>
      <c r="I868" s="18" t="str">
        <f>_xlfn.IFS(OR(ISBLANK(OSSTData!B868),OSSTData!D868=2),"",ISBLANK(OSSTData!N868),"",OSSTData!N868=97,97,OSSTData!N868=0,1,OSSTData!N868&gt;0,0)</f>
        <v/>
      </c>
      <c r="J868" s="18" t="str">
        <f>_xlfn.IFS(OR(ISBLANK(OSSTData!B868),OSSTData!D868=2),"",ISBLANK(OSSTData!O868),"",OSSTData!O868=97,97,OSSTData!O868=0,1,OSSTData!O868&gt;0,0)</f>
        <v/>
      </c>
      <c r="K868" s="18" t="str">
        <f>_xlfn.IFS(OR(ISBLANK(OSSTData!B868),(OSSTData!D868=2)),"",OR(ISBLANK(OSSTData!K868),ISBLANK(OSSTData!J868)),"",OR(OSSTData!K868=97,OSSTData!J868=97),97,AND(OSSTData!K868=0,OSSTData!J868=0),1,OR(OSSTData!K868=1,OSSTData!J868=1),0,AND(OSSTData!K868=1,OSSTData!J868=1),0)</f>
        <v/>
      </c>
      <c r="L868" s="18" t="str">
        <f t="shared" si="13"/>
        <v/>
      </c>
    </row>
    <row r="869" spans="1:12" x14ac:dyDescent="0.2">
      <c r="A869" s="18" t="str">
        <f>_xlfn.IFS(OR(ISBLANK(OSSTData!B869),OSSTData!D869=2),"",OR(OSSTData!E869=97,OSSTData!F869=97),97,OR(ISBLANK(OSSTData!E869),ISBLANK(OSSTData!F869)),"",OR(OSSTData!E869&lt;97,OSSTData!F869&lt;97),(OSSTData!E869+OSSTData!F869))</f>
        <v/>
      </c>
      <c r="B869" s="18" t="str">
        <f>_xlfn.IFS(OR(ISBLANK(OSSTData!B869),OSSTData!D869=2),"",OR(ISBLANK(OSSTData!G869),ISBLANK(OSSTData!H869)),"",OR(OSSTData!G869=97,OSSTData!H869=97),97,OR(OSSTData!G869&lt;97,OSSTData!H869&lt;97),(OSSTData!G869+OSSTData!H869))</f>
        <v/>
      </c>
      <c r="C869" s="18" t="str">
        <f>_xlfn.IFS(OR(ISBLANK(OSSTData!B869),OSSTData!D869=2),"",ISBLANK(A869),"",A869=97,97,A869=0,1,A869&lt;97,0)</f>
        <v/>
      </c>
      <c r="D869" s="18" t="str">
        <f>_xlfn.IFS(OR(ISBLANK(OSSTData!B869),OSSTData!D869=2),"",ISBLANK(A869),"",A869=97,97,A869&lt;10,0,A869&gt;=10,1)</f>
        <v/>
      </c>
      <c r="E869" s="18" t="str">
        <f>_xlfn.IFS(OR(ISBLANK(OSSTData!B869),OSSTData!D869=2),"",ISBLANK(A869),"",A869=97,97,A869&lt;20,0,A869&gt;=20,1)</f>
        <v/>
      </c>
      <c r="F869" s="18" t="str">
        <f>_xlfn.IFS(OR(ISBLANK(OSSTData!B869),OSSTData!D869=2),"",ISBLANK(A869),"",A869=97,97,AND(OSSTData!E869=0,OSSTData!F869&gt;0),1,AND(OSSTData!E869&gt;0,OSSTData!F869=0),1,AND(OSSTData!E869=0,OSSTData!F869=0),0,AND(OSSTData!E869&gt;0,OSSTData!F869&gt;0),0)</f>
        <v/>
      </c>
      <c r="G869" s="18" t="str">
        <f>IFERROR(_xlfn.IFS(OR(ISBLANK(OSSTData!B869),OSSTData!D869=2),"",OR(ISBLANK(OSSTData!E869),ISBLANK(OSSTData!F869),ISBLANK(OSSTData!G869),ISBLANK(OSSTData!H869)),"",OR(OSSTData!E869=97,OSSTData!F869=97,OSSTData!G869=97,OSSTData!H869=97),97,AND(OSSTData!E869=0,OSSTData!F869=0,OSSTData!G869=0,OSSTData!H869=0),1,OR(OSSTData!E869&gt;0,OSSTData!F869&gt;0),0),0)</f>
        <v/>
      </c>
      <c r="H869" s="18" t="str">
        <f>_xlfn.IFS(OR(ISBLANK(OSSTData!B869),OSSTData!D869=2),"",OR(ISBLANK(OSSTData!E869),ISBLANK(OSSTData!F869),ISBLANK(OSSTData!G869),ISBLANK(OSSTData!H869)),"",OR(OSSTData!E869=97,OSSTData!F869=97,OSSTData!G869=97,OSSTData!H869=97),97,AND(OSSTData!E869=0,OSSTData!F869=0,OSSTData!G869=0,OSSTData!H869=0),0,AND(OSSTData!E869=0,OSSTData!F869=0,OSSTData!G869=1,OSSTData!H869=1),0,AND(OSSTData!E869=0,OSSTData!F869=0,OSSTData!G869=0,OSSTData!H869=1),1,AND(OSSTData!E869=0,OSSTData!F869=0,OSSTData!G869=1,OSSTData!H869=0),1,AND(OSSTData!E869&gt;0,OSSTData!F869=0,OSSTData!G869=1,OSSTData!H869=0),1,AND(OSSTData!E869=0,OSSTData!F869&gt;0,OSSTData!G869=0,OSSTData!H869=1),1,AND(OSSTData!E869&gt;0,OSSTData!F869&gt;0),0)</f>
        <v/>
      </c>
      <c r="I869" s="18" t="str">
        <f>_xlfn.IFS(OR(ISBLANK(OSSTData!B869),OSSTData!D869=2),"",ISBLANK(OSSTData!N869),"",OSSTData!N869=97,97,OSSTData!N869=0,1,OSSTData!N869&gt;0,0)</f>
        <v/>
      </c>
      <c r="J869" s="18" t="str">
        <f>_xlfn.IFS(OR(ISBLANK(OSSTData!B869),OSSTData!D869=2),"",ISBLANK(OSSTData!O869),"",OSSTData!O869=97,97,OSSTData!O869=0,1,OSSTData!O869&gt;0,0)</f>
        <v/>
      </c>
      <c r="K869" s="18" t="str">
        <f>_xlfn.IFS(OR(ISBLANK(OSSTData!B869),(OSSTData!D869=2)),"",OR(ISBLANK(OSSTData!K869),ISBLANK(OSSTData!J869)),"",OR(OSSTData!K869=97,OSSTData!J869=97),97,AND(OSSTData!K869=0,OSSTData!J869=0),1,OR(OSSTData!K869=1,OSSTData!J869=1),0,AND(OSSTData!K869=1,OSSTData!J869=1),0)</f>
        <v/>
      </c>
      <c r="L869" s="18" t="str">
        <f t="shared" si="13"/>
        <v/>
      </c>
    </row>
    <row r="870" spans="1:12" x14ac:dyDescent="0.2">
      <c r="A870" s="18" t="str">
        <f>_xlfn.IFS(OR(ISBLANK(OSSTData!B870),OSSTData!D870=2),"",OR(OSSTData!E870=97,OSSTData!F870=97),97,OR(ISBLANK(OSSTData!E870),ISBLANK(OSSTData!F870)),"",OR(OSSTData!E870&lt;97,OSSTData!F870&lt;97),(OSSTData!E870+OSSTData!F870))</f>
        <v/>
      </c>
      <c r="B870" s="18" t="str">
        <f>_xlfn.IFS(OR(ISBLANK(OSSTData!B870),OSSTData!D870=2),"",OR(ISBLANK(OSSTData!G870),ISBLANK(OSSTData!H870)),"",OR(OSSTData!G870=97,OSSTData!H870=97),97,OR(OSSTData!G870&lt;97,OSSTData!H870&lt;97),(OSSTData!G870+OSSTData!H870))</f>
        <v/>
      </c>
      <c r="C870" s="18" t="str">
        <f>_xlfn.IFS(OR(ISBLANK(OSSTData!B870),OSSTData!D870=2),"",ISBLANK(A870),"",A870=97,97,A870=0,1,A870&lt;97,0)</f>
        <v/>
      </c>
      <c r="D870" s="18" t="str">
        <f>_xlfn.IFS(OR(ISBLANK(OSSTData!B870),OSSTData!D870=2),"",ISBLANK(A870),"",A870=97,97,A870&lt;10,0,A870&gt;=10,1)</f>
        <v/>
      </c>
      <c r="E870" s="18" t="str">
        <f>_xlfn.IFS(OR(ISBLANK(OSSTData!B870),OSSTData!D870=2),"",ISBLANK(A870),"",A870=97,97,A870&lt;20,0,A870&gt;=20,1)</f>
        <v/>
      </c>
      <c r="F870" s="18" t="str">
        <f>_xlfn.IFS(OR(ISBLANK(OSSTData!B870),OSSTData!D870=2),"",ISBLANK(A870),"",A870=97,97,AND(OSSTData!E870=0,OSSTData!F870&gt;0),1,AND(OSSTData!E870&gt;0,OSSTData!F870=0),1,AND(OSSTData!E870=0,OSSTData!F870=0),0,AND(OSSTData!E870&gt;0,OSSTData!F870&gt;0),0)</f>
        <v/>
      </c>
      <c r="G870" s="18" t="str">
        <f>IFERROR(_xlfn.IFS(OR(ISBLANK(OSSTData!B870),OSSTData!D870=2),"",OR(ISBLANK(OSSTData!E870),ISBLANK(OSSTData!F870),ISBLANK(OSSTData!G870),ISBLANK(OSSTData!H870)),"",OR(OSSTData!E870=97,OSSTData!F870=97,OSSTData!G870=97,OSSTData!H870=97),97,AND(OSSTData!E870=0,OSSTData!F870=0,OSSTData!G870=0,OSSTData!H870=0),1,OR(OSSTData!E870&gt;0,OSSTData!F870&gt;0),0),0)</f>
        <v/>
      </c>
      <c r="H870" s="18" t="str">
        <f>_xlfn.IFS(OR(ISBLANK(OSSTData!B870),OSSTData!D870=2),"",OR(ISBLANK(OSSTData!E870),ISBLANK(OSSTData!F870),ISBLANK(OSSTData!G870),ISBLANK(OSSTData!H870)),"",OR(OSSTData!E870=97,OSSTData!F870=97,OSSTData!G870=97,OSSTData!H870=97),97,AND(OSSTData!E870=0,OSSTData!F870=0,OSSTData!G870=0,OSSTData!H870=0),0,AND(OSSTData!E870=0,OSSTData!F870=0,OSSTData!G870=1,OSSTData!H870=1),0,AND(OSSTData!E870=0,OSSTData!F870=0,OSSTData!G870=0,OSSTData!H870=1),1,AND(OSSTData!E870=0,OSSTData!F870=0,OSSTData!G870=1,OSSTData!H870=0),1,AND(OSSTData!E870&gt;0,OSSTData!F870=0,OSSTData!G870=1,OSSTData!H870=0),1,AND(OSSTData!E870=0,OSSTData!F870&gt;0,OSSTData!G870=0,OSSTData!H870=1),1,AND(OSSTData!E870&gt;0,OSSTData!F870&gt;0),0)</f>
        <v/>
      </c>
      <c r="I870" s="18" t="str">
        <f>_xlfn.IFS(OR(ISBLANK(OSSTData!B870),OSSTData!D870=2),"",ISBLANK(OSSTData!N870),"",OSSTData!N870=97,97,OSSTData!N870=0,1,OSSTData!N870&gt;0,0)</f>
        <v/>
      </c>
      <c r="J870" s="18" t="str">
        <f>_xlfn.IFS(OR(ISBLANK(OSSTData!B870),OSSTData!D870=2),"",ISBLANK(OSSTData!O870),"",OSSTData!O870=97,97,OSSTData!O870=0,1,OSSTData!O870&gt;0,0)</f>
        <v/>
      </c>
      <c r="K870" s="18" t="str">
        <f>_xlfn.IFS(OR(ISBLANK(OSSTData!B870),(OSSTData!D870=2)),"",OR(ISBLANK(OSSTData!K870),ISBLANK(OSSTData!J870)),"",OR(OSSTData!K870=97,OSSTData!J870=97),97,AND(OSSTData!K870=0,OSSTData!J870=0),1,OR(OSSTData!K870=1,OSSTData!J870=1),0,AND(OSSTData!K870=1,OSSTData!J870=1),0)</f>
        <v/>
      </c>
      <c r="L870" s="18" t="str">
        <f t="shared" si="13"/>
        <v/>
      </c>
    </row>
    <row r="871" spans="1:12" x14ac:dyDescent="0.2">
      <c r="A871" s="18" t="str">
        <f>_xlfn.IFS(OR(ISBLANK(OSSTData!B871),OSSTData!D871=2),"",OR(OSSTData!E871=97,OSSTData!F871=97),97,OR(ISBLANK(OSSTData!E871),ISBLANK(OSSTData!F871)),"",OR(OSSTData!E871&lt;97,OSSTData!F871&lt;97),(OSSTData!E871+OSSTData!F871))</f>
        <v/>
      </c>
      <c r="B871" s="18" t="str">
        <f>_xlfn.IFS(OR(ISBLANK(OSSTData!B871),OSSTData!D871=2),"",OR(ISBLANK(OSSTData!G871),ISBLANK(OSSTData!H871)),"",OR(OSSTData!G871=97,OSSTData!H871=97),97,OR(OSSTData!G871&lt;97,OSSTData!H871&lt;97),(OSSTData!G871+OSSTData!H871))</f>
        <v/>
      </c>
      <c r="C871" s="18" t="str">
        <f>_xlfn.IFS(OR(ISBLANK(OSSTData!B871),OSSTData!D871=2),"",ISBLANK(A871),"",A871=97,97,A871=0,1,A871&lt;97,0)</f>
        <v/>
      </c>
      <c r="D871" s="18" t="str">
        <f>_xlfn.IFS(OR(ISBLANK(OSSTData!B871),OSSTData!D871=2),"",ISBLANK(A871),"",A871=97,97,A871&lt;10,0,A871&gt;=10,1)</f>
        <v/>
      </c>
      <c r="E871" s="18" t="str">
        <f>_xlfn.IFS(OR(ISBLANK(OSSTData!B871),OSSTData!D871=2),"",ISBLANK(A871),"",A871=97,97,A871&lt;20,0,A871&gt;=20,1)</f>
        <v/>
      </c>
      <c r="F871" s="18" t="str">
        <f>_xlfn.IFS(OR(ISBLANK(OSSTData!B871),OSSTData!D871=2),"",ISBLANK(A871),"",A871=97,97,AND(OSSTData!E871=0,OSSTData!F871&gt;0),1,AND(OSSTData!E871&gt;0,OSSTData!F871=0),1,AND(OSSTData!E871=0,OSSTData!F871=0),0,AND(OSSTData!E871&gt;0,OSSTData!F871&gt;0),0)</f>
        <v/>
      </c>
      <c r="G871" s="18" t="str">
        <f>IFERROR(_xlfn.IFS(OR(ISBLANK(OSSTData!B871),OSSTData!D871=2),"",OR(ISBLANK(OSSTData!E871),ISBLANK(OSSTData!F871),ISBLANK(OSSTData!G871),ISBLANK(OSSTData!H871)),"",OR(OSSTData!E871=97,OSSTData!F871=97,OSSTData!G871=97,OSSTData!H871=97),97,AND(OSSTData!E871=0,OSSTData!F871=0,OSSTData!G871=0,OSSTData!H871=0),1,OR(OSSTData!E871&gt;0,OSSTData!F871&gt;0),0),0)</f>
        <v/>
      </c>
      <c r="H871" s="18" t="str">
        <f>_xlfn.IFS(OR(ISBLANK(OSSTData!B871),OSSTData!D871=2),"",OR(ISBLANK(OSSTData!E871),ISBLANK(OSSTData!F871),ISBLANK(OSSTData!G871),ISBLANK(OSSTData!H871)),"",OR(OSSTData!E871=97,OSSTData!F871=97,OSSTData!G871=97,OSSTData!H871=97),97,AND(OSSTData!E871=0,OSSTData!F871=0,OSSTData!G871=0,OSSTData!H871=0),0,AND(OSSTData!E871=0,OSSTData!F871=0,OSSTData!G871=1,OSSTData!H871=1),0,AND(OSSTData!E871=0,OSSTData!F871=0,OSSTData!G871=0,OSSTData!H871=1),1,AND(OSSTData!E871=0,OSSTData!F871=0,OSSTData!G871=1,OSSTData!H871=0),1,AND(OSSTData!E871&gt;0,OSSTData!F871=0,OSSTData!G871=1,OSSTData!H871=0),1,AND(OSSTData!E871=0,OSSTData!F871&gt;0,OSSTData!G871=0,OSSTData!H871=1),1,AND(OSSTData!E871&gt;0,OSSTData!F871&gt;0),0)</f>
        <v/>
      </c>
      <c r="I871" s="18" t="str">
        <f>_xlfn.IFS(OR(ISBLANK(OSSTData!B871),OSSTData!D871=2),"",ISBLANK(OSSTData!N871),"",OSSTData!N871=97,97,OSSTData!N871=0,1,OSSTData!N871&gt;0,0)</f>
        <v/>
      </c>
      <c r="J871" s="18" t="str">
        <f>_xlfn.IFS(OR(ISBLANK(OSSTData!B871),OSSTData!D871=2),"",ISBLANK(OSSTData!O871),"",OSSTData!O871=97,97,OSSTData!O871=0,1,OSSTData!O871&gt;0,0)</f>
        <v/>
      </c>
      <c r="K871" s="18" t="str">
        <f>_xlfn.IFS(OR(ISBLANK(OSSTData!B871),(OSSTData!D871=2)),"",OR(ISBLANK(OSSTData!K871),ISBLANK(OSSTData!J871)),"",OR(OSSTData!K871=97,OSSTData!J871=97),97,AND(OSSTData!K871=0,OSSTData!J871=0),1,OR(OSSTData!K871=1,OSSTData!J871=1),0,AND(OSSTData!K871=1,OSSTData!J871=1),0)</f>
        <v/>
      </c>
      <c r="L871" s="18" t="str">
        <f t="shared" si="13"/>
        <v/>
      </c>
    </row>
    <row r="872" spans="1:12" x14ac:dyDescent="0.2">
      <c r="A872" s="18" t="str">
        <f>_xlfn.IFS(OR(ISBLANK(OSSTData!B872),OSSTData!D872=2),"",OR(OSSTData!E872=97,OSSTData!F872=97),97,OR(ISBLANK(OSSTData!E872),ISBLANK(OSSTData!F872)),"",OR(OSSTData!E872&lt;97,OSSTData!F872&lt;97),(OSSTData!E872+OSSTData!F872))</f>
        <v/>
      </c>
      <c r="B872" s="18" t="str">
        <f>_xlfn.IFS(OR(ISBLANK(OSSTData!B872),OSSTData!D872=2),"",OR(ISBLANK(OSSTData!G872),ISBLANK(OSSTData!H872)),"",OR(OSSTData!G872=97,OSSTData!H872=97),97,OR(OSSTData!G872&lt;97,OSSTData!H872&lt;97),(OSSTData!G872+OSSTData!H872))</f>
        <v/>
      </c>
      <c r="C872" s="18" t="str">
        <f>_xlfn.IFS(OR(ISBLANK(OSSTData!B872),OSSTData!D872=2),"",ISBLANK(A872),"",A872=97,97,A872=0,1,A872&lt;97,0)</f>
        <v/>
      </c>
      <c r="D872" s="18" t="str">
        <f>_xlfn.IFS(OR(ISBLANK(OSSTData!B872),OSSTData!D872=2),"",ISBLANK(A872),"",A872=97,97,A872&lt;10,0,A872&gt;=10,1)</f>
        <v/>
      </c>
      <c r="E872" s="18" t="str">
        <f>_xlfn.IFS(OR(ISBLANK(OSSTData!B872),OSSTData!D872=2),"",ISBLANK(A872),"",A872=97,97,A872&lt;20,0,A872&gt;=20,1)</f>
        <v/>
      </c>
      <c r="F872" s="18" t="str">
        <f>_xlfn.IFS(OR(ISBLANK(OSSTData!B872),OSSTData!D872=2),"",ISBLANK(A872),"",A872=97,97,AND(OSSTData!E872=0,OSSTData!F872&gt;0),1,AND(OSSTData!E872&gt;0,OSSTData!F872=0),1,AND(OSSTData!E872=0,OSSTData!F872=0),0,AND(OSSTData!E872&gt;0,OSSTData!F872&gt;0),0)</f>
        <v/>
      </c>
      <c r="G872" s="18" t="str">
        <f>IFERROR(_xlfn.IFS(OR(ISBLANK(OSSTData!B872),OSSTData!D872=2),"",OR(ISBLANK(OSSTData!E872),ISBLANK(OSSTData!F872),ISBLANK(OSSTData!G872),ISBLANK(OSSTData!H872)),"",OR(OSSTData!E872=97,OSSTData!F872=97,OSSTData!G872=97,OSSTData!H872=97),97,AND(OSSTData!E872=0,OSSTData!F872=0,OSSTData!G872=0,OSSTData!H872=0),1,OR(OSSTData!E872&gt;0,OSSTData!F872&gt;0),0),0)</f>
        <v/>
      </c>
      <c r="H872" s="18" t="str">
        <f>_xlfn.IFS(OR(ISBLANK(OSSTData!B872),OSSTData!D872=2),"",OR(ISBLANK(OSSTData!E872),ISBLANK(OSSTData!F872),ISBLANK(OSSTData!G872),ISBLANK(OSSTData!H872)),"",OR(OSSTData!E872=97,OSSTData!F872=97,OSSTData!G872=97,OSSTData!H872=97),97,AND(OSSTData!E872=0,OSSTData!F872=0,OSSTData!G872=0,OSSTData!H872=0),0,AND(OSSTData!E872=0,OSSTData!F872=0,OSSTData!G872=1,OSSTData!H872=1),0,AND(OSSTData!E872=0,OSSTData!F872=0,OSSTData!G872=0,OSSTData!H872=1),1,AND(OSSTData!E872=0,OSSTData!F872=0,OSSTData!G872=1,OSSTData!H872=0),1,AND(OSSTData!E872&gt;0,OSSTData!F872=0,OSSTData!G872=1,OSSTData!H872=0),1,AND(OSSTData!E872=0,OSSTData!F872&gt;0,OSSTData!G872=0,OSSTData!H872=1),1,AND(OSSTData!E872&gt;0,OSSTData!F872&gt;0),0)</f>
        <v/>
      </c>
      <c r="I872" s="18" t="str">
        <f>_xlfn.IFS(OR(ISBLANK(OSSTData!B872),OSSTData!D872=2),"",ISBLANK(OSSTData!N872),"",OSSTData!N872=97,97,OSSTData!N872=0,1,OSSTData!N872&gt;0,0)</f>
        <v/>
      </c>
      <c r="J872" s="18" t="str">
        <f>_xlfn.IFS(OR(ISBLANK(OSSTData!B872),OSSTData!D872=2),"",ISBLANK(OSSTData!O872),"",OSSTData!O872=97,97,OSSTData!O872=0,1,OSSTData!O872&gt;0,0)</f>
        <v/>
      </c>
      <c r="K872" s="18" t="str">
        <f>_xlfn.IFS(OR(ISBLANK(OSSTData!B872),(OSSTData!D872=2)),"",OR(ISBLANK(OSSTData!K872),ISBLANK(OSSTData!J872)),"",OR(OSSTData!K872=97,OSSTData!J872=97),97,AND(OSSTData!K872=0,OSSTData!J872=0),1,OR(OSSTData!K872=1,OSSTData!J872=1),0,AND(OSSTData!K872=1,OSSTData!J872=1),0)</f>
        <v/>
      </c>
      <c r="L872" s="18" t="str">
        <f t="shared" si="13"/>
        <v/>
      </c>
    </row>
    <row r="873" spans="1:12" x14ac:dyDescent="0.2">
      <c r="A873" s="18" t="str">
        <f>_xlfn.IFS(OR(ISBLANK(OSSTData!B873),OSSTData!D873=2),"",OR(OSSTData!E873=97,OSSTData!F873=97),97,OR(ISBLANK(OSSTData!E873),ISBLANK(OSSTData!F873)),"",OR(OSSTData!E873&lt;97,OSSTData!F873&lt;97),(OSSTData!E873+OSSTData!F873))</f>
        <v/>
      </c>
      <c r="B873" s="18" t="str">
        <f>_xlfn.IFS(OR(ISBLANK(OSSTData!B873),OSSTData!D873=2),"",OR(ISBLANK(OSSTData!G873),ISBLANK(OSSTData!H873)),"",OR(OSSTData!G873=97,OSSTData!H873=97),97,OR(OSSTData!G873&lt;97,OSSTData!H873&lt;97),(OSSTData!G873+OSSTData!H873))</f>
        <v/>
      </c>
      <c r="C873" s="18" t="str">
        <f>_xlfn.IFS(OR(ISBLANK(OSSTData!B873),OSSTData!D873=2),"",ISBLANK(A873),"",A873=97,97,A873=0,1,A873&lt;97,0)</f>
        <v/>
      </c>
      <c r="D873" s="18" t="str">
        <f>_xlfn.IFS(OR(ISBLANK(OSSTData!B873),OSSTData!D873=2),"",ISBLANK(A873),"",A873=97,97,A873&lt;10,0,A873&gt;=10,1)</f>
        <v/>
      </c>
      <c r="E873" s="18" t="str">
        <f>_xlfn.IFS(OR(ISBLANK(OSSTData!B873),OSSTData!D873=2),"",ISBLANK(A873),"",A873=97,97,A873&lt;20,0,A873&gt;=20,1)</f>
        <v/>
      </c>
      <c r="F873" s="18" t="str">
        <f>_xlfn.IFS(OR(ISBLANK(OSSTData!B873),OSSTData!D873=2),"",ISBLANK(A873),"",A873=97,97,AND(OSSTData!E873=0,OSSTData!F873&gt;0),1,AND(OSSTData!E873&gt;0,OSSTData!F873=0),1,AND(OSSTData!E873=0,OSSTData!F873=0),0,AND(OSSTData!E873&gt;0,OSSTData!F873&gt;0),0)</f>
        <v/>
      </c>
      <c r="G873" s="18" t="str">
        <f>IFERROR(_xlfn.IFS(OR(ISBLANK(OSSTData!B873),OSSTData!D873=2),"",OR(ISBLANK(OSSTData!E873),ISBLANK(OSSTData!F873),ISBLANK(OSSTData!G873),ISBLANK(OSSTData!H873)),"",OR(OSSTData!E873=97,OSSTData!F873=97,OSSTData!G873=97,OSSTData!H873=97),97,AND(OSSTData!E873=0,OSSTData!F873=0,OSSTData!G873=0,OSSTData!H873=0),1,OR(OSSTData!E873&gt;0,OSSTData!F873&gt;0),0),0)</f>
        <v/>
      </c>
      <c r="H873" s="18" t="str">
        <f>_xlfn.IFS(OR(ISBLANK(OSSTData!B873),OSSTData!D873=2),"",OR(ISBLANK(OSSTData!E873),ISBLANK(OSSTData!F873),ISBLANK(OSSTData!G873),ISBLANK(OSSTData!H873)),"",OR(OSSTData!E873=97,OSSTData!F873=97,OSSTData!G873=97,OSSTData!H873=97),97,AND(OSSTData!E873=0,OSSTData!F873=0,OSSTData!G873=0,OSSTData!H873=0),0,AND(OSSTData!E873=0,OSSTData!F873=0,OSSTData!G873=1,OSSTData!H873=1),0,AND(OSSTData!E873=0,OSSTData!F873=0,OSSTData!G873=0,OSSTData!H873=1),1,AND(OSSTData!E873=0,OSSTData!F873=0,OSSTData!G873=1,OSSTData!H873=0),1,AND(OSSTData!E873&gt;0,OSSTData!F873=0,OSSTData!G873=1,OSSTData!H873=0),1,AND(OSSTData!E873=0,OSSTData!F873&gt;0,OSSTData!G873=0,OSSTData!H873=1),1,AND(OSSTData!E873&gt;0,OSSTData!F873&gt;0),0)</f>
        <v/>
      </c>
      <c r="I873" s="18" t="str">
        <f>_xlfn.IFS(OR(ISBLANK(OSSTData!B873),OSSTData!D873=2),"",ISBLANK(OSSTData!N873),"",OSSTData!N873=97,97,OSSTData!N873=0,1,OSSTData!N873&gt;0,0)</f>
        <v/>
      </c>
      <c r="J873" s="18" t="str">
        <f>_xlfn.IFS(OR(ISBLANK(OSSTData!B873),OSSTData!D873=2),"",ISBLANK(OSSTData!O873),"",OSSTData!O873=97,97,OSSTData!O873=0,1,OSSTData!O873&gt;0,0)</f>
        <v/>
      </c>
      <c r="K873" s="18" t="str">
        <f>_xlfn.IFS(OR(ISBLANK(OSSTData!B873),(OSSTData!D873=2)),"",OR(ISBLANK(OSSTData!K873),ISBLANK(OSSTData!J873)),"",OR(OSSTData!K873=97,OSSTData!J873=97),97,AND(OSSTData!K873=0,OSSTData!J873=0),1,OR(OSSTData!K873=1,OSSTData!J873=1),0,AND(OSSTData!K873=1,OSSTData!J873=1),0)</f>
        <v/>
      </c>
      <c r="L873" s="18" t="str">
        <f t="shared" si="13"/>
        <v/>
      </c>
    </row>
    <row r="874" spans="1:12" x14ac:dyDescent="0.2">
      <c r="A874" s="18" t="str">
        <f>_xlfn.IFS(OR(ISBLANK(OSSTData!B874),OSSTData!D874=2),"",OR(OSSTData!E874=97,OSSTData!F874=97),97,OR(ISBLANK(OSSTData!E874),ISBLANK(OSSTData!F874)),"",OR(OSSTData!E874&lt;97,OSSTData!F874&lt;97),(OSSTData!E874+OSSTData!F874))</f>
        <v/>
      </c>
      <c r="B874" s="18" t="str">
        <f>_xlfn.IFS(OR(ISBLANK(OSSTData!B874),OSSTData!D874=2),"",OR(ISBLANK(OSSTData!G874),ISBLANK(OSSTData!H874)),"",OR(OSSTData!G874=97,OSSTData!H874=97),97,OR(OSSTData!G874&lt;97,OSSTData!H874&lt;97),(OSSTData!G874+OSSTData!H874))</f>
        <v/>
      </c>
      <c r="C874" s="18" t="str">
        <f>_xlfn.IFS(OR(ISBLANK(OSSTData!B874),OSSTData!D874=2),"",ISBLANK(A874),"",A874=97,97,A874=0,1,A874&lt;97,0)</f>
        <v/>
      </c>
      <c r="D874" s="18" t="str">
        <f>_xlfn.IFS(OR(ISBLANK(OSSTData!B874),OSSTData!D874=2),"",ISBLANK(A874),"",A874=97,97,A874&lt;10,0,A874&gt;=10,1)</f>
        <v/>
      </c>
      <c r="E874" s="18" t="str">
        <f>_xlfn.IFS(OR(ISBLANK(OSSTData!B874),OSSTData!D874=2),"",ISBLANK(A874),"",A874=97,97,A874&lt;20,0,A874&gt;=20,1)</f>
        <v/>
      </c>
      <c r="F874" s="18" t="str">
        <f>_xlfn.IFS(OR(ISBLANK(OSSTData!B874),OSSTData!D874=2),"",ISBLANK(A874),"",A874=97,97,AND(OSSTData!E874=0,OSSTData!F874&gt;0),1,AND(OSSTData!E874&gt;0,OSSTData!F874=0),1,AND(OSSTData!E874=0,OSSTData!F874=0),0,AND(OSSTData!E874&gt;0,OSSTData!F874&gt;0),0)</f>
        <v/>
      </c>
      <c r="G874" s="18" t="str">
        <f>IFERROR(_xlfn.IFS(OR(ISBLANK(OSSTData!B874),OSSTData!D874=2),"",OR(ISBLANK(OSSTData!E874),ISBLANK(OSSTData!F874),ISBLANK(OSSTData!G874),ISBLANK(OSSTData!H874)),"",OR(OSSTData!E874=97,OSSTData!F874=97,OSSTData!G874=97,OSSTData!H874=97),97,AND(OSSTData!E874=0,OSSTData!F874=0,OSSTData!G874=0,OSSTData!H874=0),1,OR(OSSTData!E874&gt;0,OSSTData!F874&gt;0),0),0)</f>
        <v/>
      </c>
      <c r="H874" s="18" t="str">
        <f>_xlfn.IFS(OR(ISBLANK(OSSTData!B874),OSSTData!D874=2),"",OR(ISBLANK(OSSTData!E874),ISBLANK(OSSTData!F874),ISBLANK(OSSTData!G874),ISBLANK(OSSTData!H874)),"",OR(OSSTData!E874=97,OSSTData!F874=97,OSSTData!G874=97,OSSTData!H874=97),97,AND(OSSTData!E874=0,OSSTData!F874=0,OSSTData!G874=0,OSSTData!H874=0),0,AND(OSSTData!E874=0,OSSTData!F874=0,OSSTData!G874=1,OSSTData!H874=1),0,AND(OSSTData!E874=0,OSSTData!F874=0,OSSTData!G874=0,OSSTData!H874=1),1,AND(OSSTData!E874=0,OSSTData!F874=0,OSSTData!G874=1,OSSTData!H874=0),1,AND(OSSTData!E874&gt;0,OSSTData!F874=0,OSSTData!G874=1,OSSTData!H874=0),1,AND(OSSTData!E874=0,OSSTData!F874&gt;0,OSSTData!G874=0,OSSTData!H874=1),1,AND(OSSTData!E874&gt;0,OSSTData!F874&gt;0),0)</f>
        <v/>
      </c>
      <c r="I874" s="18" t="str">
        <f>_xlfn.IFS(OR(ISBLANK(OSSTData!B874),OSSTData!D874=2),"",ISBLANK(OSSTData!N874),"",OSSTData!N874=97,97,OSSTData!N874=0,1,OSSTData!N874&gt;0,0)</f>
        <v/>
      </c>
      <c r="J874" s="18" t="str">
        <f>_xlfn.IFS(OR(ISBLANK(OSSTData!B874),OSSTData!D874=2),"",ISBLANK(OSSTData!O874),"",OSSTData!O874=97,97,OSSTData!O874=0,1,OSSTData!O874&gt;0,0)</f>
        <v/>
      </c>
      <c r="K874" s="18" t="str">
        <f>_xlfn.IFS(OR(ISBLANK(OSSTData!B874),(OSSTData!D874=2)),"",OR(ISBLANK(OSSTData!K874),ISBLANK(OSSTData!J874)),"",OR(OSSTData!K874=97,OSSTData!J874=97),97,AND(OSSTData!K874=0,OSSTData!J874=0),1,OR(OSSTData!K874=1,OSSTData!J874=1),0,AND(OSSTData!K874=1,OSSTData!J874=1),0)</f>
        <v/>
      </c>
      <c r="L874" s="18" t="str">
        <f t="shared" si="13"/>
        <v/>
      </c>
    </row>
    <row r="875" spans="1:12" x14ac:dyDescent="0.2">
      <c r="A875" s="18" t="str">
        <f>_xlfn.IFS(OR(ISBLANK(OSSTData!B875),OSSTData!D875=2),"",OR(OSSTData!E875=97,OSSTData!F875=97),97,OR(ISBLANK(OSSTData!E875),ISBLANK(OSSTData!F875)),"",OR(OSSTData!E875&lt;97,OSSTData!F875&lt;97),(OSSTData!E875+OSSTData!F875))</f>
        <v/>
      </c>
      <c r="B875" s="18" t="str">
        <f>_xlfn.IFS(OR(ISBLANK(OSSTData!B875),OSSTData!D875=2),"",OR(ISBLANK(OSSTData!G875),ISBLANK(OSSTData!H875)),"",OR(OSSTData!G875=97,OSSTData!H875=97),97,OR(OSSTData!G875&lt;97,OSSTData!H875&lt;97),(OSSTData!G875+OSSTData!H875))</f>
        <v/>
      </c>
      <c r="C875" s="18" t="str">
        <f>_xlfn.IFS(OR(ISBLANK(OSSTData!B875),OSSTData!D875=2),"",ISBLANK(A875),"",A875=97,97,A875=0,1,A875&lt;97,0)</f>
        <v/>
      </c>
      <c r="D875" s="18" t="str">
        <f>_xlfn.IFS(OR(ISBLANK(OSSTData!B875),OSSTData!D875=2),"",ISBLANK(A875),"",A875=97,97,A875&lt;10,0,A875&gt;=10,1)</f>
        <v/>
      </c>
      <c r="E875" s="18" t="str">
        <f>_xlfn.IFS(OR(ISBLANK(OSSTData!B875),OSSTData!D875=2),"",ISBLANK(A875),"",A875=97,97,A875&lt;20,0,A875&gt;=20,1)</f>
        <v/>
      </c>
      <c r="F875" s="18" t="str">
        <f>_xlfn.IFS(OR(ISBLANK(OSSTData!B875),OSSTData!D875=2),"",ISBLANK(A875),"",A875=97,97,AND(OSSTData!E875=0,OSSTData!F875&gt;0),1,AND(OSSTData!E875&gt;0,OSSTData!F875=0),1,AND(OSSTData!E875=0,OSSTData!F875=0),0,AND(OSSTData!E875&gt;0,OSSTData!F875&gt;0),0)</f>
        <v/>
      </c>
      <c r="G875" s="18" t="str">
        <f>IFERROR(_xlfn.IFS(OR(ISBLANK(OSSTData!B875),OSSTData!D875=2),"",OR(ISBLANK(OSSTData!E875),ISBLANK(OSSTData!F875),ISBLANK(OSSTData!G875),ISBLANK(OSSTData!H875)),"",OR(OSSTData!E875=97,OSSTData!F875=97,OSSTData!G875=97,OSSTData!H875=97),97,AND(OSSTData!E875=0,OSSTData!F875=0,OSSTData!G875=0,OSSTData!H875=0),1,OR(OSSTData!E875&gt;0,OSSTData!F875&gt;0),0),0)</f>
        <v/>
      </c>
      <c r="H875" s="18" t="str">
        <f>_xlfn.IFS(OR(ISBLANK(OSSTData!B875),OSSTData!D875=2),"",OR(ISBLANK(OSSTData!E875),ISBLANK(OSSTData!F875),ISBLANK(OSSTData!G875),ISBLANK(OSSTData!H875)),"",OR(OSSTData!E875=97,OSSTData!F875=97,OSSTData!G875=97,OSSTData!H875=97),97,AND(OSSTData!E875=0,OSSTData!F875=0,OSSTData!G875=0,OSSTData!H875=0),0,AND(OSSTData!E875=0,OSSTData!F875=0,OSSTData!G875=1,OSSTData!H875=1),0,AND(OSSTData!E875=0,OSSTData!F875=0,OSSTData!G875=0,OSSTData!H875=1),1,AND(OSSTData!E875=0,OSSTData!F875=0,OSSTData!G875=1,OSSTData!H875=0),1,AND(OSSTData!E875&gt;0,OSSTData!F875=0,OSSTData!G875=1,OSSTData!H875=0),1,AND(OSSTData!E875=0,OSSTData!F875&gt;0,OSSTData!G875=0,OSSTData!H875=1),1,AND(OSSTData!E875&gt;0,OSSTData!F875&gt;0),0)</f>
        <v/>
      </c>
      <c r="I875" s="18" t="str">
        <f>_xlfn.IFS(OR(ISBLANK(OSSTData!B875),OSSTData!D875=2),"",ISBLANK(OSSTData!N875),"",OSSTData!N875=97,97,OSSTData!N875=0,1,OSSTData!N875&gt;0,0)</f>
        <v/>
      </c>
      <c r="J875" s="18" t="str">
        <f>_xlfn.IFS(OR(ISBLANK(OSSTData!B875),OSSTData!D875=2),"",ISBLANK(OSSTData!O875),"",OSSTData!O875=97,97,OSSTData!O875=0,1,OSSTData!O875&gt;0,0)</f>
        <v/>
      </c>
      <c r="K875" s="18" t="str">
        <f>_xlfn.IFS(OR(ISBLANK(OSSTData!B875),(OSSTData!D875=2)),"",OR(ISBLANK(OSSTData!K875),ISBLANK(OSSTData!J875)),"",OR(OSSTData!K875=97,OSSTData!J875=97),97,AND(OSSTData!K875=0,OSSTData!J875=0),1,OR(OSSTData!K875=1,OSSTData!J875=1),0,AND(OSSTData!K875=1,OSSTData!J875=1),0)</f>
        <v/>
      </c>
      <c r="L875" s="18" t="str">
        <f t="shared" si="13"/>
        <v/>
      </c>
    </row>
    <row r="876" spans="1:12" x14ac:dyDescent="0.2">
      <c r="A876" s="18" t="str">
        <f>_xlfn.IFS(OR(ISBLANK(OSSTData!B876),OSSTData!D876=2),"",OR(OSSTData!E876=97,OSSTData!F876=97),97,OR(ISBLANK(OSSTData!E876),ISBLANK(OSSTData!F876)),"",OR(OSSTData!E876&lt;97,OSSTData!F876&lt;97),(OSSTData!E876+OSSTData!F876))</f>
        <v/>
      </c>
      <c r="B876" s="18" t="str">
        <f>_xlfn.IFS(OR(ISBLANK(OSSTData!B876),OSSTData!D876=2),"",OR(ISBLANK(OSSTData!G876),ISBLANK(OSSTData!H876)),"",OR(OSSTData!G876=97,OSSTData!H876=97),97,OR(OSSTData!G876&lt;97,OSSTData!H876&lt;97),(OSSTData!G876+OSSTData!H876))</f>
        <v/>
      </c>
      <c r="C876" s="18" t="str">
        <f>_xlfn.IFS(OR(ISBLANK(OSSTData!B876),OSSTData!D876=2),"",ISBLANK(A876),"",A876=97,97,A876=0,1,A876&lt;97,0)</f>
        <v/>
      </c>
      <c r="D876" s="18" t="str">
        <f>_xlfn.IFS(OR(ISBLANK(OSSTData!B876),OSSTData!D876=2),"",ISBLANK(A876),"",A876=97,97,A876&lt;10,0,A876&gt;=10,1)</f>
        <v/>
      </c>
      <c r="E876" s="18" t="str">
        <f>_xlfn.IFS(OR(ISBLANK(OSSTData!B876),OSSTData!D876=2),"",ISBLANK(A876),"",A876=97,97,A876&lt;20,0,A876&gt;=20,1)</f>
        <v/>
      </c>
      <c r="F876" s="18" t="str">
        <f>_xlfn.IFS(OR(ISBLANK(OSSTData!B876),OSSTData!D876=2),"",ISBLANK(A876),"",A876=97,97,AND(OSSTData!E876=0,OSSTData!F876&gt;0),1,AND(OSSTData!E876&gt;0,OSSTData!F876=0),1,AND(OSSTData!E876=0,OSSTData!F876=0),0,AND(OSSTData!E876&gt;0,OSSTData!F876&gt;0),0)</f>
        <v/>
      </c>
      <c r="G876" s="18" t="str">
        <f>IFERROR(_xlfn.IFS(OR(ISBLANK(OSSTData!B876),OSSTData!D876=2),"",OR(ISBLANK(OSSTData!E876),ISBLANK(OSSTData!F876),ISBLANK(OSSTData!G876),ISBLANK(OSSTData!H876)),"",OR(OSSTData!E876=97,OSSTData!F876=97,OSSTData!G876=97,OSSTData!H876=97),97,AND(OSSTData!E876=0,OSSTData!F876=0,OSSTData!G876=0,OSSTData!H876=0),1,OR(OSSTData!E876&gt;0,OSSTData!F876&gt;0),0),0)</f>
        <v/>
      </c>
      <c r="H876" s="18" t="str">
        <f>_xlfn.IFS(OR(ISBLANK(OSSTData!B876),OSSTData!D876=2),"",OR(ISBLANK(OSSTData!E876),ISBLANK(OSSTData!F876),ISBLANK(OSSTData!G876),ISBLANK(OSSTData!H876)),"",OR(OSSTData!E876=97,OSSTData!F876=97,OSSTData!G876=97,OSSTData!H876=97),97,AND(OSSTData!E876=0,OSSTData!F876=0,OSSTData!G876=0,OSSTData!H876=0),0,AND(OSSTData!E876=0,OSSTData!F876=0,OSSTData!G876=1,OSSTData!H876=1),0,AND(OSSTData!E876=0,OSSTData!F876=0,OSSTData!G876=0,OSSTData!H876=1),1,AND(OSSTData!E876=0,OSSTData!F876=0,OSSTData!G876=1,OSSTData!H876=0),1,AND(OSSTData!E876&gt;0,OSSTData!F876=0,OSSTData!G876=1,OSSTData!H876=0),1,AND(OSSTData!E876=0,OSSTData!F876&gt;0,OSSTData!G876=0,OSSTData!H876=1),1,AND(OSSTData!E876&gt;0,OSSTData!F876&gt;0),0)</f>
        <v/>
      </c>
      <c r="I876" s="18" t="str">
        <f>_xlfn.IFS(OR(ISBLANK(OSSTData!B876),OSSTData!D876=2),"",ISBLANK(OSSTData!N876),"",OSSTData!N876=97,97,OSSTData!N876=0,1,OSSTData!N876&gt;0,0)</f>
        <v/>
      </c>
      <c r="J876" s="18" t="str">
        <f>_xlfn.IFS(OR(ISBLANK(OSSTData!B876),OSSTData!D876=2),"",ISBLANK(OSSTData!O876),"",OSSTData!O876=97,97,OSSTData!O876=0,1,OSSTData!O876&gt;0,0)</f>
        <v/>
      </c>
      <c r="K876" s="18" t="str">
        <f>_xlfn.IFS(OR(ISBLANK(OSSTData!B876),(OSSTData!D876=2)),"",OR(ISBLANK(OSSTData!K876),ISBLANK(OSSTData!J876)),"",OR(OSSTData!K876=97,OSSTData!J876=97),97,AND(OSSTData!K876=0,OSSTData!J876=0),1,OR(OSSTData!K876=1,OSSTData!J876=1),0,AND(OSSTData!K876=1,OSSTData!J876=1),0)</f>
        <v/>
      </c>
      <c r="L876" s="18" t="str">
        <f t="shared" si="13"/>
        <v/>
      </c>
    </row>
    <row r="877" spans="1:12" x14ac:dyDescent="0.2">
      <c r="A877" s="18" t="str">
        <f>_xlfn.IFS(OR(ISBLANK(OSSTData!B877),OSSTData!D877=2),"",OR(OSSTData!E877=97,OSSTData!F877=97),97,OR(ISBLANK(OSSTData!E877),ISBLANK(OSSTData!F877)),"",OR(OSSTData!E877&lt;97,OSSTData!F877&lt;97),(OSSTData!E877+OSSTData!F877))</f>
        <v/>
      </c>
      <c r="B877" s="18" t="str">
        <f>_xlfn.IFS(OR(ISBLANK(OSSTData!B877),OSSTData!D877=2),"",OR(ISBLANK(OSSTData!G877),ISBLANK(OSSTData!H877)),"",OR(OSSTData!G877=97,OSSTData!H877=97),97,OR(OSSTData!G877&lt;97,OSSTData!H877&lt;97),(OSSTData!G877+OSSTData!H877))</f>
        <v/>
      </c>
      <c r="C877" s="18" t="str">
        <f>_xlfn.IFS(OR(ISBLANK(OSSTData!B877),OSSTData!D877=2),"",ISBLANK(A877),"",A877=97,97,A877=0,1,A877&lt;97,0)</f>
        <v/>
      </c>
      <c r="D877" s="18" t="str">
        <f>_xlfn.IFS(OR(ISBLANK(OSSTData!B877),OSSTData!D877=2),"",ISBLANK(A877),"",A877=97,97,A877&lt;10,0,A877&gt;=10,1)</f>
        <v/>
      </c>
      <c r="E877" s="18" t="str">
        <f>_xlfn.IFS(OR(ISBLANK(OSSTData!B877),OSSTData!D877=2),"",ISBLANK(A877),"",A877=97,97,A877&lt;20,0,A877&gt;=20,1)</f>
        <v/>
      </c>
      <c r="F877" s="18" t="str">
        <f>_xlfn.IFS(OR(ISBLANK(OSSTData!B877),OSSTData!D877=2),"",ISBLANK(A877),"",A877=97,97,AND(OSSTData!E877=0,OSSTData!F877&gt;0),1,AND(OSSTData!E877&gt;0,OSSTData!F877=0),1,AND(OSSTData!E877=0,OSSTData!F877=0),0,AND(OSSTData!E877&gt;0,OSSTData!F877&gt;0),0)</f>
        <v/>
      </c>
      <c r="G877" s="18" t="str">
        <f>IFERROR(_xlfn.IFS(OR(ISBLANK(OSSTData!B877),OSSTData!D877=2),"",OR(ISBLANK(OSSTData!E877),ISBLANK(OSSTData!F877),ISBLANK(OSSTData!G877),ISBLANK(OSSTData!H877)),"",OR(OSSTData!E877=97,OSSTData!F877=97,OSSTData!G877=97,OSSTData!H877=97),97,AND(OSSTData!E877=0,OSSTData!F877=0,OSSTData!G877=0,OSSTData!H877=0),1,OR(OSSTData!E877&gt;0,OSSTData!F877&gt;0),0),0)</f>
        <v/>
      </c>
      <c r="H877" s="18" t="str">
        <f>_xlfn.IFS(OR(ISBLANK(OSSTData!B877),OSSTData!D877=2),"",OR(ISBLANK(OSSTData!E877),ISBLANK(OSSTData!F877),ISBLANK(OSSTData!G877),ISBLANK(OSSTData!H877)),"",OR(OSSTData!E877=97,OSSTData!F877=97,OSSTData!G877=97,OSSTData!H877=97),97,AND(OSSTData!E877=0,OSSTData!F877=0,OSSTData!G877=0,OSSTData!H877=0),0,AND(OSSTData!E877=0,OSSTData!F877=0,OSSTData!G877=1,OSSTData!H877=1),0,AND(OSSTData!E877=0,OSSTData!F877=0,OSSTData!G877=0,OSSTData!H877=1),1,AND(OSSTData!E877=0,OSSTData!F877=0,OSSTData!G877=1,OSSTData!H877=0),1,AND(OSSTData!E877&gt;0,OSSTData!F877=0,OSSTData!G877=1,OSSTData!H877=0),1,AND(OSSTData!E877=0,OSSTData!F877&gt;0,OSSTData!G877=0,OSSTData!H877=1),1,AND(OSSTData!E877&gt;0,OSSTData!F877&gt;0),0)</f>
        <v/>
      </c>
      <c r="I877" s="18" t="str">
        <f>_xlfn.IFS(OR(ISBLANK(OSSTData!B877),OSSTData!D877=2),"",ISBLANK(OSSTData!N877),"",OSSTData!N877=97,97,OSSTData!N877=0,1,OSSTData!N877&gt;0,0)</f>
        <v/>
      </c>
      <c r="J877" s="18" t="str">
        <f>_xlfn.IFS(OR(ISBLANK(OSSTData!B877),OSSTData!D877=2),"",ISBLANK(OSSTData!O877),"",OSSTData!O877=97,97,OSSTData!O877=0,1,OSSTData!O877&gt;0,0)</f>
        <v/>
      </c>
      <c r="K877" s="18" t="str">
        <f>_xlfn.IFS(OR(ISBLANK(OSSTData!B877),(OSSTData!D877=2)),"",OR(ISBLANK(OSSTData!K877),ISBLANK(OSSTData!J877)),"",OR(OSSTData!K877=97,OSSTData!J877=97),97,AND(OSSTData!K877=0,OSSTData!J877=0),1,OR(OSSTData!K877=1,OSSTData!J877=1),0,AND(OSSTData!K877=1,OSSTData!J877=1),0)</f>
        <v/>
      </c>
      <c r="L877" s="18" t="str">
        <f t="shared" si="13"/>
        <v/>
      </c>
    </row>
    <row r="878" spans="1:12" x14ac:dyDescent="0.2">
      <c r="A878" s="18" t="str">
        <f>_xlfn.IFS(OR(ISBLANK(OSSTData!B878),OSSTData!D878=2),"",OR(OSSTData!E878=97,OSSTData!F878=97),97,OR(ISBLANK(OSSTData!E878),ISBLANK(OSSTData!F878)),"",OR(OSSTData!E878&lt;97,OSSTData!F878&lt;97),(OSSTData!E878+OSSTData!F878))</f>
        <v/>
      </c>
      <c r="B878" s="18" t="str">
        <f>_xlfn.IFS(OR(ISBLANK(OSSTData!B878),OSSTData!D878=2),"",OR(ISBLANK(OSSTData!G878),ISBLANK(OSSTData!H878)),"",OR(OSSTData!G878=97,OSSTData!H878=97),97,OR(OSSTData!G878&lt;97,OSSTData!H878&lt;97),(OSSTData!G878+OSSTData!H878))</f>
        <v/>
      </c>
      <c r="C878" s="18" t="str">
        <f>_xlfn.IFS(OR(ISBLANK(OSSTData!B878),OSSTData!D878=2),"",ISBLANK(A878),"",A878=97,97,A878=0,1,A878&lt;97,0)</f>
        <v/>
      </c>
      <c r="D878" s="18" t="str">
        <f>_xlfn.IFS(OR(ISBLANK(OSSTData!B878),OSSTData!D878=2),"",ISBLANK(A878),"",A878=97,97,A878&lt;10,0,A878&gt;=10,1)</f>
        <v/>
      </c>
      <c r="E878" s="18" t="str">
        <f>_xlfn.IFS(OR(ISBLANK(OSSTData!B878),OSSTData!D878=2),"",ISBLANK(A878),"",A878=97,97,A878&lt;20,0,A878&gt;=20,1)</f>
        <v/>
      </c>
      <c r="F878" s="18" t="str">
        <f>_xlfn.IFS(OR(ISBLANK(OSSTData!B878),OSSTData!D878=2),"",ISBLANK(A878),"",A878=97,97,AND(OSSTData!E878=0,OSSTData!F878&gt;0),1,AND(OSSTData!E878&gt;0,OSSTData!F878=0),1,AND(OSSTData!E878=0,OSSTData!F878=0),0,AND(OSSTData!E878&gt;0,OSSTData!F878&gt;0),0)</f>
        <v/>
      </c>
      <c r="G878" s="18" t="str">
        <f>IFERROR(_xlfn.IFS(OR(ISBLANK(OSSTData!B878),OSSTData!D878=2),"",OR(ISBLANK(OSSTData!E878),ISBLANK(OSSTData!F878),ISBLANK(OSSTData!G878),ISBLANK(OSSTData!H878)),"",OR(OSSTData!E878=97,OSSTData!F878=97,OSSTData!G878=97,OSSTData!H878=97),97,AND(OSSTData!E878=0,OSSTData!F878=0,OSSTData!G878=0,OSSTData!H878=0),1,OR(OSSTData!E878&gt;0,OSSTData!F878&gt;0),0),0)</f>
        <v/>
      </c>
      <c r="H878" s="18" t="str">
        <f>_xlfn.IFS(OR(ISBLANK(OSSTData!B878),OSSTData!D878=2),"",OR(ISBLANK(OSSTData!E878),ISBLANK(OSSTData!F878),ISBLANK(OSSTData!G878),ISBLANK(OSSTData!H878)),"",OR(OSSTData!E878=97,OSSTData!F878=97,OSSTData!G878=97,OSSTData!H878=97),97,AND(OSSTData!E878=0,OSSTData!F878=0,OSSTData!G878=0,OSSTData!H878=0),0,AND(OSSTData!E878=0,OSSTData!F878=0,OSSTData!G878=1,OSSTData!H878=1),0,AND(OSSTData!E878=0,OSSTData!F878=0,OSSTData!G878=0,OSSTData!H878=1),1,AND(OSSTData!E878=0,OSSTData!F878=0,OSSTData!G878=1,OSSTData!H878=0),1,AND(OSSTData!E878&gt;0,OSSTData!F878=0,OSSTData!G878=1,OSSTData!H878=0),1,AND(OSSTData!E878=0,OSSTData!F878&gt;0,OSSTData!G878=0,OSSTData!H878=1),1,AND(OSSTData!E878&gt;0,OSSTData!F878&gt;0),0)</f>
        <v/>
      </c>
      <c r="I878" s="18" t="str">
        <f>_xlfn.IFS(OR(ISBLANK(OSSTData!B878),OSSTData!D878=2),"",ISBLANK(OSSTData!N878),"",OSSTData!N878=97,97,OSSTData!N878=0,1,OSSTData!N878&gt;0,0)</f>
        <v/>
      </c>
      <c r="J878" s="18" t="str">
        <f>_xlfn.IFS(OR(ISBLANK(OSSTData!B878),OSSTData!D878=2),"",ISBLANK(OSSTData!O878),"",OSSTData!O878=97,97,OSSTData!O878=0,1,OSSTData!O878&gt;0,0)</f>
        <v/>
      </c>
      <c r="K878" s="18" t="str">
        <f>_xlfn.IFS(OR(ISBLANK(OSSTData!B878),(OSSTData!D878=2)),"",OR(ISBLANK(OSSTData!K878),ISBLANK(OSSTData!J878)),"",OR(OSSTData!K878=97,OSSTData!J878=97),97,AND(OSSTData!K878=0,OSSTData!J878=0),1,OR(OSSTData!K878=1,OSSTData!J878=1),0,AND(OSSTData!K878=1,OSSTData!J878=1),0)</f>
        <v/>
      </c>
      <c r="L878" s="18" t="str">
        <f t="shared" si="13"/>
        <v/>
      </c>
    </row>
    <row r="879" spans="1:12" x14ac:dyDescent="0.2">
      <c r="A879" s="18" t="str">
        <f>_xlfn.IFS(OR(ISBLANK(OSSTData!B879),OSSTData!D879=2),"",OR(OSSTData!E879=97,OSSTData!F879=97),97,OR(ISBLANK(OSSTData!E879),ISBLANK(OSSTData!F879)),"",OR(OSSTData!E879&lt;97,OSSTData!F879&lt;97),(OSSTData!E879+OSSTData!F879))</f>
        <v/>
      </c>
      <c r="B879" s="18" t="str">
        <f>_xlfn.IFS(OR(ISBLANK(OSSTData!B879),OSSTData!D879=2),"",OR(ISBLANK(OSSTData!G879),ISBLANK(OSSTData!H879)),"",OR(OSSTData!G879=97,OSSTData!H879=97),97,OR(OSSTData!G879&lt;97,OSSTData!H879&lt;97),(OSSTData!G879+OSSTData!H879))</f>
        <v/>
      </c>
      <c r="C879" s="18" t="str">
        <f>_xlfn.IFS(OR(ISBLANK(OSSTData!B879),OSSTData!D879=2),"",ISBLANK(A879),"",A879=97,97,A879=0,1,A879&lt;97,0)</f>
        <v/>
      </c>
      <c r="D879" s="18" t="str">
        <f>_xlfn.IFS(OR(ISBLANK(OSSTData!B879),OSSTData!D879=2),"",ISBLANK(A879),"",A879=97,97,A879&lt;10,0,A879&gt;=10,1)</f>
        <v/>
      </c>
      <c r="E879" s="18" t="str">
        <f>_xlfn.IFS(OR(ISBLANK(OSSTData!B879),OSSTData!D879=2),"",ISBLANK(A879),"",A879=97,97,A879&lt;20,0,A879&gt;=20,1)</f>
        <v/>
      </c>
      <c r="F879" s="18" t="str">
        <f>_xlfn.IFS(OR(ISBLANK(OSSTData!B879),OSSTData!D879=2),"",ISBLANK(A879),"",A879=97,97,AND(OSSTData!E879=0,OSSTData!F879&gt;0),1,AND(OSSTData!E879&gt;0,OSSTData!F879=0),1,AND(OSSTData!E879=0,OSSTData!F879=0),0,AND(OSSTData!E879&gt;0,OSSTData!F879&gt;0),0)</f>
        <v/>
      </c>
      <c r="G879" s="18" t="str">
        <f>IFERROR(_xlfn.IFS(OR(ISBLANK(OSSTData!B879),OSSTData!D879=2),"",OR(ISBLANK(OSSTData!E879),ISBLANK(OSSTData!F879),ISBLANK(OSSTData!G879),ISBLANK(OSSTData!H879)),"",OR(OSSTData!E879=97,OSSTData!F879=97,OSSTData!G879=97,OSSTData!H879=97),97,AND(OSSTData!E879=0,OSSTData!F879=0,OSSTData!G879=0,OSSTData!H879=0),1,OR(OSSTData!E879&gt;0,OSSTData!F879&gt;0),0),0)</f>
        <v/>
      </c>
      <c r="H879" s="18" t="str">
        <f>_xlfn.IFS(OR(ISBLANK(OSSTData!B879),OSSTData!D879=2),"",OR(ISBLANK(OSSTData!E879),ISBLANK(OSSTData!F879),ISBLANK(OSSTData!G879),ISBLANK(OSSTData!H879)),"",OR(OSSTData!E879=97,OSSTData!F879=97,OSSTData!G879=97,OSSTData!H879=97),97,AND(OSSTData!E879=0,OSSTData!F879=0,OSSTData!G879=0,OSSTData!H879=0),0,AND(OSSTData!E879=0,OSSTData!F879=0,OSSTData!G879=1,OSSTData!H879=1),0,AND(OSSTData!E879=0,OSSTData!F879=0,OSSTData!G879=0,OSSTData!H879=1),1,AND(OSSTData!E879=0,OSSTData!F879=0,OSSTData!G879=1,OSSTData!H879=0),1,AND(OSSTData!E879&gt;0,OSSTData!F879=0,OSSTData!G879=1,OSSTData!H879=0),1,AND(OSSTData!E879=0,OSSTData!F879&gt;0,OSSTData!G879=0,OSSTData!H879=1),1,AND(OSSTData!E879&gt;0,OSSTData!F879&gt;0),0)</f>
        <v/>
      </c>
      <c r="I879" s="18" t="str">
        <f>_xlfn.IFS(OR(ISBLANK(OSSTData!B879),OSSTData!D879=2),"",ISBLANK(OSSTData!N879),"",OSSTData!N879=97,97,OSSTData!N879=0,1,OSSTData!N879&gt;0,0)</f>
        <v/>
      </c>
      <c r="J879" s="18" t="str">
        <f>_xlfn.IFS(OR(ISBLANK(OSSTData!B879),OSSTData!D879=2),"",ISBLANK(OSSTData!O879),"",OSSTData!O879=97,97,OSSTData!O879=0,1,OSSTData!O879&gt;0,0)</f>
        <v/>
      </c>
      <c r="K879" s="18" t="str">
        <f>_xlfn.IFS(OR(ISBLANK(OSSTData!B879),(OSSTData!D879=2)),"",OR(ISBLANK(OSSTData!K879),ISBLANK(OSSTData!J879)),"",OR(OSSTData!K879=97,OSSTData!J879=97),97,AND(OSSTData!K879=0,OSSTData!J879=0),1,OR(OSSTData!K879=1,OSSTData!J879=1),0,AND(OSSTData!K879=1,OSSTData!J879=1),0)</f>
        <v/>
      </c>
      <c r="L879" s="18" t="str">
        <f t="shared" si="13"/>
        <v/>
      </c>
    </row>
    <row r="880" spans="1:12" x14ac:dyDescent="0.2">
      <c r="A880" s="18" t="str">
        <f>_xlfn.IFS(OR(ISBLANK(OSSTData!B880),OSSTData!D880=2),"",OR(OSSTData!E880=97,OSSTData!F880=97),97,OR(ISBLANK(OSSTData!E880),ISBLANK(OSSTData!F880)),"",OR(OSSTData!E880&lt;97,OSSTData!F880&lt;97),(OSSTData!E880+OSSTData!F880))</f>
        <v/>
      </c>
      <c r="B880" s="18" t="str">
        <f>_xlfn.IFS(OR(ISBLANK(OSSTData!B880),OSSTData!D880=2),"",OR(ISBLANK(OSSTData!G880),ISBLANK(OSSTData!H880)),"",OR(OSSTData!G880=97,OSSTData!H880=97),97,OR(OSSTData!G880&lt;97,OSSTData!H880&lt;97),(OSSTData!G880+OSSTData!H880))</f>
        <v/>
      </c>
      <c r="C880" s="18" t="str">
        <f>_xlfn.IFS(OR(ISBLANK(OSSTData!B880),OSSTData!D880=2),"",ISBLANK(A880),"",A880=97,97,A880=0,1,A880&lt;97,0)</f>
        <v/>
      </c>
      <c r="D880" s="18" t="str">
        <f>_xlfn.IFS(OR(ISBLANK(OSSTData!B880),OSSTData!D880=2),"",ISBLANK(A880),"",A880=97,97,A880&lt;10,0,A880&gt;=10,1)</f>
        <v/>
      </c>
      <c r="E880" s="18" t="str">
        <f>_xlfn.IFS(OR(ISBLANK(OSSTData!B880),OSSTData!D880=2),"",ISBLANK(A880),"",A880=97,97,A880&lt;20,0,A880&gt;=20,1)</f>
        <v/>
      </c>
      <c r="F880" s="18" t="str">
        <f>_xlfn.IFS(OR(ISBLANK(OSSTData!B880),OSSTData!D880=2),"",ISBLANK(A880),"",A880=97,97,AND(OSSTData!E880=0,OSSTData!F880&gt;0),1,AND(OSSTData!E880&gt;0,OSSTData!F880=0),1,AND(OSSTData!E880=0,OSSTData!F880=0),0,AND(OSSTData!E880&gt;0,OSSTData!F880&gt;0),0)</f>
        <v/>
      </c>
      <c r="G880" s="18" t="str">
        <f>IFERROR(_xlfn.IFS(OR(ISBLANK(OSSTData!B880),OSSTData!D880=2),"",OR(ISBLANK(OSSTData!E880),ISBLANK(OSSTData!F880),ISBLANK(OSSTData!G880),ISBLANK(OSSTData!H880)),"",OR(OSSTData!E880=97,OSSTData!F880=97,OSSTData!G880=97,OSSTData!H880=97),97,AND(OSSTData!E880=0,OSSTData!F880=0,OSSTData!G880=0,OSSTData!H880=0),1,OR(OSSTData!E880&gt;0,OSSTData!F880&gt;0),0),0)</f>
        <v/>
      </c>
      <c r="H880" s="18" t="str">
        <f>_xlfn.IFS(OR(ISBLANK(OSSTData!B880),OSSTData!D880=2),"",OR(ISBLANK(OSSTData!E880),ISBLANK(OSSTData!F880),ISBLANK(OSSTData!G880),ISBLANK(OSSTData!H880)),"",OR(OSSTData!E880=97,OSSTData!F880=97,OSSTData!G880=97,OSSTData!H880=97),97,AND(OSSTData!E880=0,OSSTData!F880=0,OSSTData!G880=0,OSSTData!H880=0),0,AND(OSSTData!E880=0,OSSTData!F880=0,OSSTData!G880=1,OSSTData!H880=1),0,AND(OSSTData!E880=0,OSSTData!F880=0,OSSTData!G880=0,OSSTData!H880=1),1,AND(OSSTData!E880=0,OSSTData!F880=0,OSSTData!G880=1,OSSTData!H880=0),1,AND(OSSTData!E880&gt;0,OSSTData!F880=0,OSSTData!G880=1,OSSTData!H880=0),1,AND(OSSTData!E880=0,OSSTData!F880&gt;0,OSSTData!G880=0,OSSTData!H880=1),1,AND(OSSTData!E880&gt;0,OSSTData!F880&gt;0),0)</f>
        <v/>
      </c>
      <c r="I880" s="18" t="str">
        <f>_xlfn.IFS(OR(ISBLANK(OSSTData!B880),OSSTData!D880=2),"",ISBLANK(OSSTData!N880),"",OSSTData!N880=97,97,OSSTData!N880=0,1,OSSTData!N880&gt;0,0)</f>
        <v/>
      </c>
      <c r="J880" s="18" t="str">
        <f>_xlfn.IFS(OR(ISBLANK(OSSTData!B880),OSSTData!D880=2),"",ISBLANK(OSSTData!O880),"",OSSTData!O880=97,97,OSSTData!O880=0,1,OSSTData!O880&gt;0,0)</f>
        <v/>
      </c>
      <c r="K880" s="18" t="str">
        <f>_xlfn.IFS(OR(ISBLANK(OSSTData!B880),(OSSTData!D880=2)),"",OR(ISBLANK(OSSTData!K880),ISBLANK(OSSTData!J880)),"",OR(OSSTData!K880=97,OSSTData!J880=97),97,AND(OSSTData!K880=0,OSSTData!J880=0),1,OR(OSSTData!K880=1,OSSTData!J880=1),0,AND(OSSTData!K880=1,OSSTData!J880=1),0)</f>
        <v/>
      </c>
      <c r="L880" s="18" t="str">
        <f t="shared" si="13"/>
        <v/>
      </c>
    </row>
    <row r="881" spans="1:12" x14ac:dyDescent="0.2">
      <c r="A881" s="18" t="str">
        <f>_xlfn.IFS(OR(ISBLANK(OSSTData!B881),OSSTData!D881=2),"",OR(OSSTData!E881=97,OSSTData!F881=97),97,OR(ISBLANK(OSSTData!E881),ISBLANK(OSSTData!F881)),"",OR(OSSTData!E881&lt;97,OSSTData!F881&lt;97),(OSSTData!E881+OSSTData!F881))</f>
        <v/>
      </c>
      <c r="B881" s="18" t="str">
        <f>_xlfn.IFS(OR(ISBLANK(OSSTData!B881),OSSTData!D881=2),"",OR(ISBLANK(OSSTData!G881),ISBLANK(OSSTData!H881)),"",OR(OSSTData!G881=97,OSSTData!H881=97),97,OR(OSSTData!G881&lt;97,OSSTData!H881&lt;97),(OSSTData!G881+OSSTData!H881))</f>
        <v/>
      </c>
      <c r="C881" s="18" t="str">
        <f>_xlfn.IFS(OR(ISBLANK(OSSTData!B881),OSSTData!D881=2),"",ISBLANK(A881),"",A881=97,97,A881=0,1,A881&lt;97,0)</f>
        <v/>
      </c>
      <c r="D881" s="18" t="str">
        <f>_xlfn.IFS(OR(ISBLANK(OSSTData!B881),OSSTData!D881=2),"",ISBLANK(A881),"",A881=97,97,A881&lt;10,0,A881&gt;=10,1)</f>
        <v/>
      </c>
      <c r="E881" s="18" t="str">
        <f>_xlfn.IFS(OR(ISBLANK(OSSTData!B881),OSSTData!D881=2),"",ISBLANK(A881),"",A881=97,97,A881&lt;20,0,A881&gt;=20,1)</f>
        <v/>
      </c>
      <c r="F881" s="18" t="str">
        <f>_xlfn.IFS(OR(ISBLANK(OSSTData!B881),OSSTData!D881=2),"",ISBLANK(A881),"",A881=97,97,AND(OSSTData!E881=0,OSSTData!F881&gt;0),1,AND(OSSTData!E881&gt;0,OSSTData!F881=0),1,AND(OSSTData!E881=0,OSSTData!F881=0),0,AND(OSSTData!E881&gt;0,OSSTData!F881&gt;0),0)</f>
        <v/>
      </c>
      <c r="G881" s="18" t="str">
        <f>IFERROR(_xlfn.IFS(OR(ISBLANK(OSSTData!B881),OSSTData!D881=2),"",OR(ISBLANK(OSSTData!E881),ISBLANK(OSSTData!F881),ISBLANK(OSSTData!G881),ISBLANK(OSSTData!H881)),"",OR(OSSTData!E881=97,OSSTData!F881=97,OSSTData!G881=97,OSSTData!H881=97),97,AND(OSSTData!E881=0,OSSTData!F881=0,OSSTData!G881=0,OSSTData!H881=0),1,OR(OSSTData!E881&gt;0,OSSTData!F881&gt;0),0),0)</f>
        <v/>
      </c>
      <c r="H881" s="18" t="str">
        <f>_xlfn.IFS(OR(ISBLANK(OSSTData!B881),OSSTData!D881=2),"",OR(ISBLANK(OSSTData!E881),ISBLANK(OSSTData!F881),ISBLANK(OSSTData!G881),ISBLANK(OSSTData!H881)),"",OR(OSSTData!E881=97,OSSTData!F881=97,OSSTData!G881=97,OSSTData!H881=97),97,AND(OSSTData!E881=0,OSSTData!F881=0,OSSTData!G881=0,OSSTData!H881=0),0,AND(OSSTData!E881=0,OSSTData!F881=0,OSSTData!G881=1,OSSTData!H881=1),0,AND(OSSTData!E881=0,OSSTData!F881=0,OSSTData!G881=0,OSSTData!H881=1),1,AND(OSSTData!E881=0,OSSTData!F881=0,OSSTData!G881=1,OSSTData!H881=0),1,AND(OSSTData!E881&gt;0,OSSTData!F881=0,OSSTData!G881=1,OSSTData!H881=0),1,AND(OSSTData!E881=0,OSSTData!F881&gt;0,OSSTData!G881=0,OSSTData!H881=1),1,AND(OSSTData!E881&gt;0,OSSTData!F881&gt;0),0)</f>
        <v/>
      </c>
      <c r="I881" s="18" t="str">
        <f>_xlfn.IFS(OR(ISBLANK(OSSTData!B881),OSSTData!D881=2),"",ISBLANK(OSSTData!N881),"",OSSTData!N881=97,97,OSSTData!N881=0,1,OSSTData!N881&gt;0,0)</f>
        <v/>
      </c>
      <c r="J881" s="18" t="str">
        <f>_xlfn.IFS(OR(ISBLANK(OSSTData!B881),OSSTData!D881=2),"",ISBLANK(OSSTData!O881),"",OSSTData!O881=97,97,OSSTData!O881=0,1,OSSTData!O881&gt;0,0)</f>
        <v/>
      </c>
      <c r="K881" s="18" t="str">
        <f>_xlfn.IFS(OR(ISBLANK(OSSTData!B881),(OSSTData!D881=2)),"",OR(ISBLANK(OSSTData!K881),ISBLANK(OSSTData!J881)),"",OR(OSSTData!K881=97,OSSTData!J881=97),97,AND(OSSTData!K881=0,OSSTData!J881=0),1,OR(OSSTData!K881=1,OSSTData!J881=1),0,AND(OSSTData!K881=1,OSSTData!J881=1),0)</f>
        <v/>
      </c>
      <c r="L881" s="18" t="str">
        <f t="shared" si="13"/>
        <v/>
      </c>
    </row>
    <row r="882" spans="1:12" x14ac:dyDescent="0.2">
      <c r="A882" s="18" t="str">
        <f>_xlfn.IFS(OR(ISBLANK(OSSTData!B882),OSSTData!D882=2),"",OR(OSSTData!E882=97,OSSTData!F882=97),97,OR(ISBLANK(OSSTData!E882),ISBLANK(OSSTData!F882)),"",OR(OSSTData!E882&lt;97,OSSTData!F882&lt;97),(OSSTData!E882+OSSTData!F882))</f>
        <v/>
      </c>
      <c r="B882" s="18" t="str">
        <f>_xlfn.IFS(OR(ISBLANK(OSSTData!B882),OSSTData!D882=2),"",OR(ISBLANK(OSSTData!G882),ISBLANK(OSSTData!H882)),"",OR(OSSTData!G882=97,OSSTData!H882=97),97,OR(OSSTData!G882&lt;97,OSSTData!H882&lt;97),(OSSTData!G882+OSSTData!H882))</f>
        <v/>
      </c>
      <c r="C882" s="18" t="str">
        <f>_xlfn.IFS(OR(ISBLANK(OSSTData!B882),OSSTData!D882=2),"",ISBLANK(A882),"",A882=97,97,A882=0,1,A882&lt;97,0)</f>
        <v/>
      </c>
      <c r="D882" s="18" t="str">
        <f>_xlfn.IFS(OR(ISBLANK(OSSTData!B882),OSSTData!D882=2),"",ISBLANK(A882),"",A882=97,97,A882&lt;10,0,A882&gt;=10,1)</f>
        <v/>
      </c>
      <c r="E882" s="18" t="str">
        <f>_xlfn.IFS(OR(ISBLANK(OSSTData!B882),OSSTData!D882=2),"",ISBLANK(A882),"",A882=97,97,A882&lt;20,0,A882&gt;=20,1)</f>
        <v/>
      </c>
      <c r="F882" s="18" t="str">
        <f>_xlfn.IFS(OR(ISBLANK(OSSTData!B882),OSSTData!D882=2),"",ISBLANK(A882),"",A882=97,97,AND(OSSTData!E882=0,OSSTData!F882&gt;0),1,AND(OSSTData!E882&gt;0,OSSTData!F882=0),1,AND(OSSTData!E882=0,OSSTData!F882=0),0,AND(OSSTData!E882&gt;0,OSSTData!F882&gt;0),0)</f>
        <v/>
      </c>
      <c r="G882" s="18" t="str">
        <f>IFERROR(_xlfn.IFS(OR(ISBLANK(OSSTData!B882),OSSTData!D882=2),"",OR(ISBLANK(OSSTData!E882),ISBLANK(OSSTData!F882),ISBLANK(OSSTData!G882),ISBLANK(OSSTData!H882)),"",OR(OSSTData!E882=97,OSSTData!F882=97,OSSTData!G882=97,OSSTData!H882=97),97,AND(OSSTData!E882=0,OSSTData!F882=0,OSSTData!G882=0,OSSTData!H882=0),1,OR(OSSTData!E882&gt;0,OSSTData!F882&gt;0),0),0)</f>
        <v/>
      </c>
      <c r="H882" s="18" t="str">
        <f>_xlfn.IFS(OR(ISBLANK(OSSTData!B882),OSSTData!D882=2),"",OR(ISBLANK(OSSTData!E882),ISBLANK(OSSTData!F882),ISBLANK(OSSTData!G882),ISBLANK(OSSTData!H882)),"",OR(OSSTData!E882=97,OSSTData!F882=97,OSSTData!G882=97,OSSTData!H882=97),97,AND(OSSTData!E882=0,OSSTData!F882=0,OSSTData!G882=0,OSSTData!H882=0),0,AND(OSSTData!E882=0,OSSTData!F882=0,OSSTData!G882=1,OSSTData!H882=1),0,AND(OSSTData!E882=0,OSSTData!F882=0,OSSTData!G882=0,OSSTData!H882=1),1,AND(OSSTData!E882=0,OSSTData!F882=0,OSSTData!G882=1,OSSTData!H882=0),1,AND(OSSTData!E882&gt;0,OSSTData!F882=0,OSSTData!G882=1,OSSTData!H882=0),1,AND(OSSTData!E882=0,OSSTData!F882&gt;0,OSSTData!G882=0,OSSTData!H882=1),1,AND(OSSTData!E882&gt;0,OSSTData!F882&gt;0),0)</f>
        <v/>
      </c>
      <c r="I882" s="18" t="str">
        <f>_xlfn.IFS(OR(ISBLANK(OSSTData!B882),OSSTData!D882=2),"",ISBLANK(OSSTData!N882),"",OSSTData!N882=97,97,OSSTData!N882=0,1,OSSTData!N882&gt;0,0)</f>
        <v/>
      </c>
      <c r="J882" s="18" t="str">
        <f>_xlfn.IFS(OR(ISBLANK(OSSTData!B882),OSSTData!D882=2),"",ISBLANK(OSSTData!O882),"",OSSTData!O882=97,97,OSSTData!O882=0,1,OSSTData!O882&gt;0,0)</f>
        <v/>
      </c>
      <c r="K882" s="18" t="str">
        <f>_xlfn.IFS(OR(ISBLANK(OSSTData!B882),(OSSTData!D882=2)),"",OR(ISBLANK(OSSTData!K882),ISBLANK(OSSTData!J882)),"",OR(OSSTData!K882=97,OSSTData!J882=97),97,AND(OSSTData!K882=0,OSSTData!J882=0),1,OR(OSSTData!K882=1,OSSTData!J882=1),0,AND(OSSTData!K882=1,OSSTData!J882=1),0)</f>
        <v/>
      </c>
      <c r="L882" s="18" t="str">
        <f t="shared" si="13"/>
        <v/>
      </c>
    </row>
    <row r="883" spans="1:12" x14ac:dyDescent="0.2">
      <c r="A883" s="18" t="str">
        <f>_xlfn.IFS(OR(ISBLANK(OSSTData!B883),OSSTData!D883=2),"",OR(OSSTData!E883=97,OSSTData!F883=97),97,OR(ISBLANK(OSSTData!E883),ISBLANK(OSSTData!F883)),"",OR(OSSTData!E883&lt;97,OSSTData!F883&lt;97),(OSSTData!E883+OSSTData!F883))</f>
        <v/>
      </c>
      <c r="B883" s="18" t="str">
        <f>_xlfn.IFS(OR(ISBLANK(OSSTData!B883),OSSTData!D883=2),"",OR(ISBLANK(OSSTData!G883),ISBLANK(OSSTData!H883)),"",OR(OSSTData!G883=97,OSSTData!H883=97),97,OR(OSSTData!G883&lt;97,OSSTData!H883&lt;97),(OSSTData!G883+OSSTData!H883))</f>
        <v/>
      </c>
      <c r="C883" s="18" t="str">
        <f>_xlfn.IFS(OR(ISBLANK(OSSTData!B883),OSSTData!D883=2),"",ISBLANK(A883),"",A883=97,97,A883=0,1,A883&lt;97,0)</f>
        <v/>
      </c>
      <c r="D883" s="18" t="str">
        <f>_xlfn.IFS(OR(ISBLANK(OSSTData!B883),OSSTData!D883=2),"",ISBLANK(A883),"",A883=97,97,A883&lt;10,0,A883&gt;=10,1)</f>
        <v/>
      </c>
      <c r="E883" s="18" t="str">
        <f>_xlfn.IFS(OR(ISBLANK(OSSTData!B883),OSSTData!D883=2),"",ISBLANK(A883),"",A883=97,97,A883&lt;20,0,A883&gt;=20,1)</f>
        <v/>
      </c>
      <c r="F883" s="18" t="str">
        <f>_xlfn.IFS(OR(ISBLANK(OSSTData!B883),OSSTData!D883=2),"",ISBLANK(A883),"",A883=97,97,AND(OSSTData!E883=0,OSSTData!F883&gt;0),1,AND(OSSTData!E883&gt;0,OSSTData!F883=0),1,AND(OSSTData!E883=0,OSSTData!F883=0),0,AND(OSSTData!E883&gt;0,OSSTData!F883&gt;0),0)</f>
        <v/>
      </c>
      <c r="G883" s="18" t="str">
        <f>IFERROR(_xlfn.IFS(OR(ISBLANK(OSSTData!B883),OSSTData!D883=2),"",OR(ISBLANK(OSSTData!E883),ISBLANK(OSSTData!F883),ISBLANK(OSSTData!G883),ISBLANK(OSSTData!H883)),"",OR(OSSTData!E883=97,OSSTData!F883=97,OSSTData!G883=97,OSSTData!H883=97),97,AND(OSSTData!E883=0,OSSTData!F883=0,OSSTData!G883=0,OSSTData!H883=0),1,OR(OSSTData!E883&gt;0,OSSTData!F883&gt;0),0),0)</f>
        <v/>
      </c>
      <c r="H883" s="18" t="str">
        <f>_xlfn.IFS(OR(ISBLANK(OSSTData!B883),OSSTData!D883=2),"",OR(ISBLANK(OSSTData!E883),ISBLANK(OSSTData!F883),ISBLANK(OSSTData!G883),ISBLANK(OSSTData!H883)),"",OR(OSSTData!E883=97,OSSTData!F883=97,OSSTData!G883=97,OSSTData!H883=97),97,AND(OSSTData!E883=0,OSSTData!F883=0,OSSTData!G883=0,OSSTData!H883=0),0,AND(OSSTData!E883=0,OSSTData!F883=0,OSSTData!G883=1,OSSTData!H883=1),0,AND(OSSTData!E883=0,OSSTData!F883=0,OSSTData!G883=0,OSSTData!H883=1),1,AND(OSSTData!E883=0,OSSTData!F883=0,OSSTData!G883=1,OSSTData!H883=0),1,AND(OSSTData!E883&gt;0,OSSTData!F883=0,OSSTData!G883=1,OSSTData!H883=0),1,AND(OSSTData!E883=0,OSSTData!F883&gt;0,OSSTData!G883=0,OSSTData!H883=1),1,AND(OSSTData!E883&gt;0,OSSTData!F883&gt;0),0)</f>
        <v/>
      </c>
      <c r="I883" s="18" t="str">
        <f>_xlfn.IFS(OR(ISBLANK(OSSTData!B883),OSSTData!D883=2),"",ISBLANK(OSSTData!N883),"",OSSTData!N883=97,97,OSSTData!N883=0,1,OSSTData!N883&gt;0,0)</f>
        <v/>
      </c>
      <c r="J883" s="18" t="str">
        <f>_xlfn.IFS(OR(ISBLANK(OSSTData!B883),OSSTData!D883=2),"",ISBLANK(OSSTData!O883),"",OSSTData!O883=97,97,OSSTData!O883=0,1,OSSTData!O883&gt;0,0)</f>
        <v/>
      </c>
      <c r="K883" s="18" t="str">
        <f>_xlfn.IFS(OR(ISBLANK(OSSTData!B883),(OSSTData!D883=2)),"",OR(ISBLANK(OSSTData!K883),ISBLANK(OSSTData!J883)),"",OR(OSSTData!K883=97,OSSTData!J883=97),97,AND(OSSTData!K883=0,OSSTData!J883=0),1,OR(OSSTData!K883=1,OSSTData!J883=1),0,AND(OSSTData!K883=1,OSSTData!J883=1),0)</f>
        <v/>
      </c>
      <c r="L883" s="18" t="str">
        <f t="shared" si="13"/>
        <v/>
      </c>
    </row>
    <row r="884" spans="1:12" x14ac:dyDescent="0.2">
      <c r="A884" s="18" t="str">
        <f>_xlfn.IFS(OR(ISBLANK(OSSTData!B884),OSSTData!D884=2),"",OR(OSSTData!E884=97,OSSTData!F884=97),97,OR(ISBLANK(OSSTData!E884),ISBLANK(OSSTData!F884)),"",OR(OSSTData!E884&lt;97,OSSTData!F884&lt;97),(OSSTData!E884+OSSTData!F884))</f>
        <v/>
      </c>
      <c r="B884" s="18" t="str">
        <f>_xlfn.IFS(OR(ISBLANK(OSSTData!B884),OSSTData!D884=2),"",OR(ISBLANK(OSSTData!G884),ISBLANK(OSSTData!H884)),"",OR(OSSTData!G884=97,OSSTData!H884=97),97,OR(OSSTData!G884&lt;97,OSSTData!H884&lt;97),(OSSTData!G884+OSSTData!H884))</f>
        <v/>
      </c>
      <c r="C884" s="18" t="str">
        <f>_xlfn.IFS(OR(ISBLANK(OSSTData!B884),OSSTData!D884=2),"",ISBLANK(A884),"",A884=97,97,A884=0,1,A884&lt;97,0)</f>
        <v/>
      </c>
      <c r="D884" s="18" t="str">
        <f>_xlfn.IFS(OR(ISBLANK(OSSTData!B884),OSSTData!D884=2),"",ISBLANK(A884),"",A884=97,97,A884&lt;10,0,A884&gt;=10,1)</f>
        <v/>
      </c>
      <c r="E884" s="18" t="str">
        <f>_xlfn.IFS(OR(ISBLANK(OSSTData!B884),OSSTData!D884=2),"",ISBLANK(A884),"",A884=97,97,A884&lt;20,0,A884&gt;=20,1)</f>
        <v/>
      </c>
      <c r="F884" s="18" t="str">
        <f>_xlfn.IFS(OR(ISBLANK(OSSTData!B884),OSSTData!D884=2),"",ISBLANK(A884),"",A884=97,97,AND(OSSTData!E884=0,OSSTData!F884&gt;0),1,AND(OSSTData!E884&gt;0,OSSTData!F884=0),1,AND(OSSTData!E884=0,OSSTData!F884=0),0,AND(OSSTData!E884&gt;0,OSSTData!F884&gt;0),0)</f>
        <v/>
      </c>
      <c r="G884" s="18" t="str">
        <f>IFERROR(_xlfn.IFS(OR(ISBLANK(OSSTData!B884),OSSTData!D884=2),"",OR(ISBLANK(OSSTData!E884),ISBLANK(OSSTData!F884),ISBLANK(OSSTData!G884),ISBLANK(OSSTData!H884)),"",OR(OSSTData!E884=97,OSSTData!F884=97,OSSTData!G884=97,OSSTData!H884=97),97,AND(OSSTData!E884=0,OSSTData!F884=0,OSSTData!G884=0,OSSTData!H884=0),1,OR(OSSTData!E884&gt;0,OSSTData!F884&gt;0),0),0)</f>
        <v/>
      </c>
      <c r="H884" s="18" t="str">
        <f>_xlfn.IFS(OR(ISBLANK(OSSTData!B884),OSSTData!D884=2),"",OR(ISBLANK(OSSTData!E884),ISBLANK(OSSTData!F884),ISBLANK(OSSTData!G884),ISBLANK(OSSTData!H884)),"",OR(OSSTData!E884=97,OSSTData!F884=97,OSSTData!G884=97,OSSTData!H884=97),97,AND(OSSTData!E884=0,OSSTData!F884=0,OSSTData!G884=0,OSSTData!H884=0),0,AND(OSSTData!E884=0,OSSTData!F884=0,OSSTData!G884=1,OSSTData!H884=1),0,AND(OSSTData!E884=0,OSSTData!F884=0,OSSTData!G884=0,OSSTData!H884=1),1,AND(OSSTData!E884=0,OSSTData!F884=0,OSSTData!G884=1,OSSTData!H884=0),1,AND(OSSTData!E884&gt;0,OSSTData!F884=0,OSSTData!G884=1,OSSTData!H884=0),1,AND(OSSTData!E884=0,OSSTData!F884&gt;0,OSSTData!G884=0,OSSTData!H884=1),1,AND(OSSTData!E884&gt;0,OSSTData!F884&gt;0),0)</f>
        <v/>
      </c>
      <c r="I884" s="18" t="str">
        <f>_xlfn.IFS(OR(ISBLANK(OSSTData!B884),OSSTData!D884=2),"",ISBLANK(OSSTData!N884),"",OSSTData!N884=97,97,OSSTData!N884=0,1,OSSTData!N884&gt;0,0)</f>
        <v/>
      </c>
      <c r="J884" s="18" t="str">
        <f>_xlfn.IFS(OR(ISBLANK(OSSTData!B884),OSSTData!D884=2),"",ISBLANK(OSSTData!O884),"",OSSTData!O884=97,97,OSSTData!O884=0,1,OSSTData!O884&gt;0,0)</f>
        <v/>
      </c>
      <c r="K884" s="18" t="str">
        <f>_xlfn.IFS(OR(ISBLANK(OSSTData!B884),(OSSTData!D884=2)),"",OR(ISBLANK(OSSTData!K884),ISBLANK(OSSTData!J884)),"",OR(OSSTData!K884=97,OSSTData!J884=97),97,AND(OSSTData!K884=0,OSSTData!J884=0),1,OR(OSSTData!K884=1,OSSTData!J884=1),0,AND(OSSTData!K884=1,OSSTData!J884=1),0)</f>
        <v/>
      </c>
      <c r="L884" s="18" t="str">
        <f t="shared" si="13"/>
        <v/>
      </c>
    </row>
    <row r="885" spans="1:12" x14ac:dyDescent="0.2">
      <c r="A885" s="18" t="str">
        <f>_xlfn.IFS(OR(ISBLANK(OSSTData!B885),OSSTData!D885=2),"",OR(OSSTData!E885=97,OSSTData!F885=97),97,OR(ISBLANK(OSSTData!E885),ISBLANK(OSSTData!F885)),"",OR(OSSTData!E885&lt;97,OSSTData!F885&lt;97),(OSSTData!E885+OSSTData!F885))</f>
        <v/>
      </c>
      <c r="B885" s="18" t="str">
        <f>_xlfn.IFS(OR(ISBLANK(OSSTData!B885),OSSTData!D885=2),"",OR(ISBLANK(OSSTData!G885),ISBLANK(OSSTData!H885)),"",OR(OSSTData!G885=97,OSSTData!H885=97),97,OR(OSSTData!G885&lt;97,OSSTData!H885&lt;97),(OSSTData!G885+OSSTData!H885))</f>
        <v/>
      </c>
      <c r="C885" s="18" t="str">
        <f>_xlfn.IFS(OR(ISBLANK(OSSTData!B885),OSSTData!D885=2),"",ISBLANK(A885),"",A885=97,97,A885=0,1,A885&lt;97,0)</f>
        <v/>
      </c>
      <c r="D885" s="18" t="str">
        <f>_xlfn.IFS(OR(ISBLANK(OSSTData!B885),OSSTData!D885=2),"",ISBLANK(A885),"",A885=97,97,A885&lt;10,0,A885&gt;=10,1)</f>
        <v/>
      </c>
      <c r="E885" s="18" t="str">
        <f>_xlfn.IFS(OR(ISBLANK(OSSTData!B885),OSSTData!D885=2),"",ISBLANK(A885),"",A885=97,97,A885&lt;20,0,A885&gt;=20,1)</f>
        <v/>
      </c>
      <c r="F885" s="18" t="str">
        <f>_xlfn.IFS(OR(ISBLANK(OSSTData!B885),OSSTData!D885=2),"",ISBLANK(A885),"",A885=97,97,AND(OSSTData!E885=0,OSSTData!F885&gt;0),1,AND(OSSTData!E885&gt;0,OSSTData!F885=0),1,AND(OSSTData!E885=0,OSSTData!F885=0),0,AND(OSSTData!E885&gt;0,OSSTData!F885&gt;0),0)</f>
        <v/>
      </c>
      <c r="G885" s="18" t="str">
        <f>IFERROR(_xlfn.IFS(OR(ISBLANK(OSSTData!B885),OSSTData!D885=2),"",OR(ISBLANK(OSSTData!E885),ISBLANK(OSSTData!F885),ISBLANK(OSSTData!G885),ISBLANK(OSSTData!H885)),"",OR(OSSTData!E885=97,OSSTData!F885=97,OSSTData!G885=97,OSSTData!H885=97),97,AND(OSSTData!E885=0,OSSTData!F885=0,OSSTData!G885=0,OSSTData!H885=0),1,OR(OSSTData!E885&gt;0,OSSTData!F885&gt;0),0),0)</f>
        <v/>
      </c>
      <c r="H885" s="18" t="str">
        <f>_xlfn.IFS(OR(ISBLANK(OSSTData!B885),OSSTData!D885=2),"",OR(ISBLANK(OSSTData!E885),ISBLANK(OSSTData!F885),ISBLANK(OSSTData!G885),ISBLANK(OSSTData!H885)),"",OR(OSSTData!E885=97,OSSTData!F885=97,OSSTData!G885=97,OSSTData!H885=97),97,AND(OSSTData!E885=0,OSSTData!F885=0,OSSTData!G885=0,OSSTData!H885=0),0,AND(OSSTData!E885=0,OSSTData!F885=0,OSSTData!G885=1,OSSTData!H885=1),0,AND(OSSTData!E885=0,OSSTData!F885=0,OSSTData!G885=0,OSSTData!H885=1),1,AND(OSSTData!E885=0,OSSTData!F885=0,OSSTData!G885=1,OSSTData!H885=0),1,AND(OSSTData!E885&gt;0,OSSTData!F885=0,OSSTData!G885=1,OSSTData!H885=0),1,AND(OSSTData!E885=0,OSSTData!F885&gt;0,OSSTData!G885=0,OSSTData!H885=1),1,AND(OSSTData!E885&gt;0,OSSTData!F885&gt;0),0)</f>
        <v/>
      </c>
      <c r="I885" s="18" t="str">
        <f>_xlfn.IFS(OR(ISBLANK(OSSTData!B885),OSSTData!D885=2),"",ISBLANK(OSSTData!N885),"",OSSTData!N885=97,97,OSSTData!N885=0,1,OSSTData!N885&gt;0,0)</f>
        <v/>
      </c>
      <c r="J885" s="18" t="str">
        <f>_xlfn.IFS(OR(ISBLANK(OSSTData!B885),OSSTData!D885=2),"",ISBLANK(OSSTData!O885),"",OSSTData!O885=97,97,OSSTData!O885=0,1,OSSTData!O885&gt;0,0)</f>
        <v/>
      </c>
      <c r="K885" s="18" t="str">
        <f>_xlfn.IFS(OR(ISBLANK(OSSTData!B885),(OSSTData!D885=2)),"",OR(ISBLANK(OSSTData!K885),ISBLANK(OSSTData!J885)),"",OR(OSSTData!K885=97,OSSTData!J885=97),97,AND(OSSTData!K885=0,OSSTData!J885=0),1,OR(OSSTData!K885=1,OSSTData!J885=1),0,AND(OSSTData!K885=1,OSSTData!J885=1),0)</f>
        <v/>
      </c>
      <c r="L885" s="18" t="str">
        <f t="shared" si="13"/>
        <v/>
      </c>
    </row>
    <row r="886" spans="1:12" x14ac:dyDescent="0.2">
      <c r="A886" s="18" t="str">
        <f>_xlfn.IFS(OR(ISBLANK(OSSTData!B886),OSSTData!D886=2),"",OR(OSSTData!E886=97,OSSTData!F886=97),97,OR(ISBLANK(OSSTData!E886),ISBLANK(OSSTData!F886)),"",OR(OSSTData!E886&lt;97,OSSTData!F886&lt;97),(OSSTData!E886+OSSTData!F886))</f>
        <v/>
      </c>
      <c r="B886" s="18" t="str">
        <f>_xlfn.IFS(OR(ISBLANK(OSSTData!B886),OSSTData!D886=2),"",OR(ISBLANK(OSSTData!G886),ISBLANK(OSSTData!H886)),"",OR(OSSTData!G886=97,OSSTData!H886=97),97,OR(OSSTData!G886&lt;97,OSSTData!H886&lt;97),(OSSTData!G886+OSSTData!H886))</f>
        <v/>
      </c>
      <c r="C886" s="18" t="str">
        <f>_xlfn.IFS(OR(ISBLANK(OSSTData!B886),OSSTData!D886=2),"",ISBLANK(A886),"",A886=97,97,A886=0,1,A886&lt;97,0)</f>
        <v/>
      </c>
      <c r="D886" s="18" t="str">
        <f>_xlfn.IFS(OR(ISBLANK(OSSTData!B886),OSSTData!D886=2),"",ISBLANK(A886),"",A886=97,97,A886&lt;10,0,A886&gt;=10,1)</f>
        <v/>
      </c>
      <c r="E886" s="18" t="str">
        <f>_xlfn.IFS(OR(ISBLANK(OSSTData!B886),OSSTData!D886=2),"",ISBLANK(A886),"",A886=97,97,A886&lt;20,0,A886&gt;=20,1)</f>
        <v/>
      </c>
      <c r="F886" s="18" t="str">
        <f>_xlfn.IFS(OR(ISBLANK(OSSTData!B886),OSSTData!D886=2),"",ISBLANK(A886),"",A886=97,97,AND(OSSTData!E886=0,OSSTData!F886&gt;0),1,AND(OSSTData!E886&gt;0,OSSTData!F886=0),1,AND(OSSTData!E886=0,OSSTData!F886=0),0,AND(OSSTData!E886&gt;0,OSSTData!F886&gt;0),0)</f>
        <v/>
      </c>
      <c r="G886" s="18" t="str">
        <f>IFERROR(_xlfn.IFS(OR(ISBLANK(OSSTData!B886),OSSTData!D886=2),"",OR(ISBLANK(OSSTData!E886),ISBLANK(OSSTData!F886),ISBLANK(OSSTData!G886),ISBLANK(OSSTData!H886)),"",OR(OSSTData!E886=97,OSSTData!F886=97,OSSTData!G886=97,OSSTData!H886=97),97,AND(OSSTData!E886=0,OSSTData!F886=0,OSSTData!G886=0,OSSTData!H886=0),1,OR(OSSTData!E886&gt;0,OSSTData!F886&gt;0),0),0)</f>
        <v/>
      </c>
      <c r="H886" s="18" t="str">
        <f>_xlfn.IFS(OR(ISBLANK(OSSTData!B886),OSSTData!D886=2),"",OR(ISBLANK(OSSTData!E886),ISBLANK(OSSTData!F886),ISBLANK(OSSTData!G886),ISBLANK(OSSTData!H886)),"",OR(OSSTData!E886=97,OSSTData!F886=97,OSSTData!G886=97,OSSTData!H886=97),97,AND(OSSTData!E886=0,OSSTData!F886=0,OSSTData!G886=0,OSSTData!H886=0),0,AND(OSSTData!E886=0,OSSTData!F886=0,OSSTData!G886=1,OSSTData!H886=1),0,AND(OSSTData!E886=0,OSSTData!F886=0,OSSTData!G886=0,OSSTData!H886=1),1,AND(OSSTData!E886=0,OSSTData!F886=0,OSSTData!G886=1,OSSTData!H886=0),1,AND(OSSTData!E886&gt;0,OSSTData!F886=0,OSSTData!G886=1,OSSTData!H886=0),1,AND(OSSTData!E886=0,OSSTData!F886&gt;0,OSSTData!G886=0,OSSTData!H886=1),1,AND(OSSTData!E886&gt;0,OSSTData!F886&gt;0),0)</f>
        <v/>
      </c>
      <c r="I886" s="18" t="str">
        <f>_xlfn.IFS(OR(ISBLANK(OSSTData!B886),OSSTData!D886=2),"",ISBLANK(OSSTData!N886),"",OSSTData!N886=97,97,OSSTData!N886=0,1,OSSTData!N886&gt;0,0)</f>
        <v/>
      </c>
      <c r="J886" s="18" t="str">
        <f>_xlfn.IFS(OR(ISBLANK(OSSTData!B886),OSSTData!D886=2),"",ISBLANK(OSSTData!O886),"",OSSTData!O886=97,97,OSSTData!O886=0,1,OSSTData!O886&gt;0,0)</f>
        <v/>
      </c>
      <c r="K886" s="18" t="str">
        <f>_xlfn.IFS(OR(ISBLANK(OSSTData!B886),(OSSTData!D886=2)),"",OR(ISBLANK(OSSTData!K886),ISBLANK(OSSTData!J886)),"",OR(OSSTData!K886=97,OSSTData!J886=97),97,AND(OSSTData!K886=0,OSSTData!J886=0),1,OR(OSSTData!K886=1,OSSTData!J886=1),0,AND(OSSTData!K886=1,OSSTData!J886=1),0)</f>
        <v/>
      </c>
      <c r="L886" s="18" t="str">
        <f t="shared" si="13"/>
        <v/>
      </c>
    </row>
    <row r="887" spans="1:12" x14ac:dyDescent="0.2">
      <c r="A887" s="18" t="str">
        <f>_xlfn.IFS(OR(ISBLANK(OSSTData!B887),OSSTData!D887=2),"",OR(OSSTData!E887=97,OSSTData!F887=97),97,OR(ISBLANK(OSSTData!E887),ISBLANK(OSSTData!F887)),"",OR(OSSTData!E887&lt;97,OSSTData!F887&lt;97),(OSSTData!E887+OSSTData!F887))</f>
        <v/>
      </c>
      <c r="B887" s="18" t="str">
        <f>_xlfn.IFS(OR(ISBLANK(OSSTData!B887),OSSTData!D887=2),"",OR(ISBLANK(OSSTData!G887),ISBLANK(OSSTData!H887)),"",OR(OSSTData!G887=97,OSSTData!H887=97),97,OR(OSSTData!G887&lt;97,OSSTData!H887&lt;97),(OSSTData!G887+OSSTData!H887))</f>
        <v/>
      </c>
      <c r="C887" s="18" t="str">
        <f>_xlfn.IFS(OR(ISBLANK(OSSTData!B887),OSSTData!D887=2),"",ISBLANK(A887),"",A887=97,97,A887=0,1,A887&lt;97,0)</f>
        <v/>
      </c>
      <c r="D887" s="18" t="str">
        <f>_xlfn.IFS(OR(ISBLANK(OSSTData!B887),OSSTData!D887=2),"",ISBLANK(A887),"",A887=97,97,A887&lt;10,0,A887&gt;=10,1)</f>
        <v/>
      </c>
      <c r="E887" s="18" t="str">
        <f>_xlfn.IFS(OR(ISBLANK(OSSTData!B887),OSSTData!D887=2),"",ISBLANK(A887),"",A887=97,97,A887&lt;20,0,A887&gt;=20,1)</f>
        <v/>
      </c>
      <c r="F887" s="18" t="str">
        <f>_xlfn.IFS(OR(ISBLANK(OSSTData!B887),OSSTData!D887=2),"",ISBLANK(A887),"",A887=97,97,AND(OSSTData!E887=0,OSSTData!F887&gt;0),1,AND(OSSTData!E887&gt;0,OSSTData!F887=0),1,AND(OSSTData!E887=0,OSSTData!F887=0),0,AND(OSSTData!E887&gt;0,OSSTData!F887&gt;0),0)</f>
        <v/>
      </c>
      <c r="G887" s="18" t="str">
        <f>IFERROR(_xlfn.IFS(OR(ISBLANK(OSSTData!B887),OSSTData!D887=2),"",OR(ISBLANK(OSSTData!E887),ISBLANK(OSSTData!F887),ISBLANK(OSSTData!G887),ISBLANK(OSSTData!H887)),"",OR(OSSTData!E887=97,OSSTData!F887=97,OSSTData!G887=97,OSSTData!H887=97),97,AND(OSSTData!E887=0,OSSTData!F887=0,OSSTData!G887=0,OSSTData!H887=0),1,OR(OSSTData!E887&gt;0,OSSTData!F887&gt;0),0),0)</f>
        <v/>
      </c>
      <c r="H887" s="18" t="str">
        <f>_xlfn.IFS(OR(ISBLANK(OSSTData!B887),OSSTData!D887=2),"",OR(ISBLANK(OSSTData!E887),ISBLANK(OSSTData!F887),ISBLANK(OSSTData!G887),ISBLANK(OSSTData!H887)),"",OR(OSSTData!E887=97,OSSTData!F887=97,OSSTData!G887=97,OSSTData!H887=97),97,AND(OSSTData!E887=0,OSSTData!F887=0,OSSTData!G887=0,OSSTData!H887=0),0,AND(OSSTData!E887=0,OSSTData!F887=0,OSSTData!G887=1,OSSTData!H887=1),0,AND(OSSTData!E887=0,OSSTData!F887=0,OSSTData!G887=0,OSSTData!H887=1),1,AND(OSSTData!E887=0,OSSTData!F887=0,OSSTData!G887=1,OSSTData!H887=0),1,AND(OSSTData!E887&gt;0,OSSTData!F887=0,OSSTData!G887=1,OSSTData!H887=0),1,AND(OSSTData!E887=0,OSSTData!F887&gt;0,OSSTData!G887=0,OSSTData!H887=1),1,AND(OSSTData!E887&gt;0,OSSTData!F887&gt;0),0)</f>
        <v/>
      </c>
      <c r="I887" s="18" t="str">
        <f>_xlfn.IFS(OR(ISBLANK(OSSTData!B887),OSSTData!D887=2),"",ISBLANK(OSSTData!N887),"",OSSTData!N887=97,97,OSSTData!N887=0,1,OSSTData!N887&gt;0,0)</f>
        <v/>
      </c>
      <c r="J887" s="18" t="str">
        <f>_xlfn.IFS(OR(ISBLANK(OSSTData!B887),OSSTData!D887=2),"",ISBLANK(OSSTData!O887),"",OSSTData!O887=97,97,OSSTData!O887=0,1,OSSTData!O887&gt;0,0)</f>
        <v/>
      </c>
      <c r="K887" s="18" t="str">
        <f>_xlfn.IFS(OR(ISBLANK(OSSTData!B887),(OSSTData!D887=2)),"",OR(ISBLANK(OSSTData!K887),ISBLANK(OSSTData!J887)),"",OR(OSSTData!K887=97,OSSTData!J887=97),97,AND(OSSTData!K887=0,OSSTData!J887=0),1,OR(OSSTData!K887=1,OSSTData!J887=1),0,AND(OSSTData!K887=1,OSSTData!J887=1),0)</f>
        <v/>
      </c>
      <c r="L887" s="18" t="str">
        <f t="shared" si="13"/>
        <v/>
      </c>
    </row>
    <row r="888" spans="1:12" x14ac:dyDescent="0.2">
      <c r="A888" s="18" t="str">
        <f>_xlfn.IFS(OR(ISBLANK(OSSTData!B888),OSSTData!D888=2),"",OR(OSSTData!E888=97,OSSTData!F888=97),97,OR(ISBLANK(OSSTData!E888),ISBLANK(OSSTData!F888)),"",OR(OSSTData!E888&lt;97,OSSTData!F888&lt;97),(OSSTData!E888+OSSTData!F888))</f>
        <v/>
      </c>
      <c r="B888" s="18" t="str">
        <f>_xlfn.IFS(OR(ISBLANK(OSSTData!B888),OSSTData!D888=2),"",OR(ISBLANK(OSSTData!G888),ISBLANK(OSSTData!H888)),"",OR(OSSTData!G888=97,OSSTData!H888=97),97,OR(OSSTData!G888&lt;97,OSSTData!H888&lt;97),(OSSTData!G888+OSSTData!H888))</f>
        <v/>
      </c>
      <c r="C888" s="18" t="str">
        <f>_xlfn.IFS(OR(ISBLANK(OSSTData!B888),OSSTData!D888=2),"",ISBLANK(A888),"",A888=97,97,A888=0,1,A888&lt;97,0)</f>
        <v/>
      </c>
      <c r="D888" s="18" t="str">
        <f>_xlfn.IFS(OR(ISBLANK(OSSTData!B888),OSSTData!D888=2),"",ISBLANK(A888),"",A888=97,97,A888&lt;10,0,A888&gt;=10,1)</f>
        <v/>
      </c>
      <c r="E888" s="18" t="str">
        <f>_xlfn.IFS(OR(ISBLANK(OSSTData!B888),OSSTData!D888=2),"",ISBLANK(A888),"",A888=97,97,A888&lt;20,0,A888&gt;=20,1)</f>
        <v/>
      </c>
      <c r="F888" s="18" t="str">
        <f>_xlfn.IFS(OR(ISBLANK(OSSTData!B888),OSSTData!D888=2),"",ISBLANK(A888),"",A888=97,97,AND(OSSTData!E888=0,OSSTData!F888&gt;0),1,AND(OSSTData!E888&gt;0,OSSTData!F888=0),1,AND(OSSTData!E888=0,OSSTData!F888=0),0,AND(OSSTData!E888&gt;0,OSSTData!F888&gt;0),0)</f>
        <v/>
      </c>
      <c r="G888" s="18" t="str">
        <f>IFERROR(_xlfn.IFS(OR(ISBLANK(OSSTData!B888),OSSTData!D888=2),"",OR(ISBLANK(OSSTData!E888),ISBLANK(OSSTData!F888),ISBLANK(OSSTData!G888),ISBLANK(OSSTData!H888)),"",OR(OSSTData!E888=97,OSSTData!F888=97,OSSTData!G888=97,OSSTData!H888=97),97,AND(OSSTData!E888=0,OSSTData!F888=0,OSSTData!G888=0,OSSTData!H888=0),1,OR(OSSTData!E888&gt;0,OSSTData!F888&gt;0),0),0)</f>
        <v/>
      </c>
      <c r="H888" s="18" t="str">
        <f>_xlfn.IFS(OR(ISBLANK(OSSTData!B888),OSSTData!D888=2),"",OR(ISBLANK(OSSTData!E888),ISBLANK(OSSTData!F888),ISBLANK(OSSTData!G888),ISBLANK(OSSTData!H888)),"",OR(OSSTData!E888=97,OSSTData!F888=97,OSSTData!G888=97,OSSTData!H888=97),97,AND(OSSTData!E888=0,OSSTData!F888=0,OSSTData!G888=0,OSSTData!H888=0),0,AND(OSSTData!E888=0,OSSTData!F888=0,OSSTData!G888=1,OSSTData!H888=1),0,AND(OSSTData!E888=0,OSSTData!F888=0,OSSTData!G888=0,OSSTData!H888=1),1,AND(OSSTData!E888=0,OSSTData!F888=0,OSSTData!G888=1,OSSTData!H888=0),1,AND(OSSTData!E888&gt;0,OSSTData!F888=0,OSSTData!G888=1,OSSTData!H888=0),1,AND(OSSTData!E888=0,OSSTData!F888&gt;0,OSSTData!G888=0,OSSTData!H888=1),1,AND(OSSTData!E888&gt;0,OSSTData!F888&gt;0),0)</f>
        <v/>
      </c>
      <c r="I888" s="18" t="str">
        <f>_xlfn.IFS(OR(ISBLANK(OSSTData!B888),OSSTData!D888=2),"",ISBLANK(OSSTData!N888),"",OSSTData!N888=97,97,OSSTData!N888=0,1,OSSTData!N888&gt;0,0)</f>
        <v/>
      </c>
      <c r="J888" s="18" t="str">
        <f>_xlfn.IFS(OR(ISBLANK(OSSTData!B888),OSSTData!D888=2),"",ISBLANK(OSSTData!O888),"",OSSTData!O888=97,97,OSSTData!O888=0,1,OSSTData!O888&gt;0,0)</f>
        <v/>
      </c>
      <c r="K888" s="18" t="str">
        <f>_xlfn.IFS(OR(ISBLANK(OSSTData!B888),(OSSTData!D888=2)),"",OR(ISBLANK(OSSTData!K888),ISBLANK(OSSTData!J888)),"",OR(OSSTData!K888=97,OSSTData!J888=97),97,AND(OSSTData!K888=0,OSSTData!J888=0),1,OR(OSSTData!K888=1,OSSTData!J888=1),0,AND(OSSTData!K888=1,OSSTData!J888=1),0)</f>
        <v/>
      </c>
      <c r="L888" s="18" t="str">
        <f t="shared" si="13"/>
        <v/>
      </c>
    </row>
    <row r="889" spans="1:12" x14ac:dyDescent="0.2">
      <c r="A889" s="18" t="str">
        <f>_xlfn.IFS(OR(ISBLANK(OSSTData!B889),OSSTData!D889=2),"",OR(OSSTData!E889=97,OSSTData!F889=97),97,OR(ISBLANK(OSSTData!E889),ISBLANK(OSSTData!F889)),"",OR(OSSTData!E889&lt;97,OSSTData!F889&lt;97),(OSSTData!E889+OSSTData!F889))</f>
        <v/>
      </c>
      <c r="B889" s="18" t="str">
        <f>_xlfn.IFS(OR(ISBLANK(OSSTData!B889),OSSTData!D889=2),"",OR(ISBLANK(OSSTData!G889),ISBLANK(OSSTData!H889)),"",OR(OSSTData!G889=97,OSSTData!H889=97),97,OR(OSSTData!G889&lt;97,OSSTData!H889&lt;97),(OSSTData!G889+OSSTData!H889))</f>
        <v/>
      </c>
      <c r="C889" s="18" t="str">
        <f>_xlfn.IFS(OR(ISBLANK(OSSTData!B889),OSSTData!D889=2),"",ISBLANK(A889),"",A889=97,97,A889=0,1,A889&lt;97,0)</f>
        <v/>
      </c>
      <c r="D889" s="18" t="str">
        <f>_xlfn.IFS(OR(ISBLANK(OSSTData!B889),OSSTData!D889=2),"",ISBLANK(A889),"",A889=97,97,A889&lt;10,0,A889&gt;=10,1)</f>
        <v/>
      </c>
      <c r="E889" s="18" t="str">
        <f>_xlfn.IFS(OR(ISBLANK(OSSTData!B889),OSSTData!D889=2),"",ISBLANK(A889),"",A889=97,97,A889&lt;20,0,A889&gt;=20,1)</f>
        <v/>
      </c>
      <c r="F889" s="18" t="str">
        <f>_xlfn.IFS(OR(ISBLANK(OSSTData!B889),OSSTData!D889=2),"",ISBLANK(A889),"",A889=97,97,AND(OSSTData!E889=0,OSSTData!F889&gt;0),1,AND(OSSTData!E889&gt;0,OSSTData!F889=0),1,AND(OSSTData!E889=0,OSSTData!F889=0),0,AND(OSSTData!E889&gt;0,OSSTData!F889&gt;0),0)</f>
        <v/>
      </c>
      <c r="G889" s="18" t="str">
        <f>IFERROR(_xlfn.IFS(OR(ISBLANK(OSSTData!B889),OSSTData!D889=2),"",OR(ISBLANK(OSSTData!E889),ISBLANK(OSSTData!F889),ISBLANK(OSSTData!G889),ISBLANK(OSSTData!H889)),"",OR(OSSTData!E889=97,OSSTData!F889=97,OSSTData!G889=97,OSSTData!H889=97),97,AND(OSSTData!E889=0,OSSTData!F889=0,OSSTData!G889=0,OSSTData!H889=0),1,OR(OSSTData!E889&gt;0,OSSTData!F889&gt;0),0),0)</f>
        <v/>
      </c>
      <c r="H889" s="18" t="str">
        <f>_xlfn.IFS(OR(ISBLANK(OSSTData!B889),OSSTData!D889=2),"",OR(ISBLANK(OSSTData!E889),ISBLANK(OSSTData!F889),ISBLANK(OSSTData!G889),ISBLANK(OSSTData!H889)),"",OR(OSSTData!E889=97,OSSTData!F889=97,OSSTData!G889=97,OSSTData!H889=97),97,AND(OSSTData!E889=0,OSSTData!F889=0,OSSTData!G889=0,OSSTData!H889=0),0,AND(OSSTData!E889=0,OSSTData!F889=0,OSSTData!G889=1,OSSTData!H889=1),0,AND(OSSTData!E889=0,OSSTData!F889=0,OSSTData!G889=0,OSSTData!H889=1),1,AND(OSSTData!E889=0,OSSTData!F889=0,OSSTData!G889=1,OSSTData!H889=0),1,AND(OSSTData!E889&gt;0,OSSTData!F889=0,OSSTData!G889=1,OSSTData!H889=0),1,AND(OSSTData!E889=0,OSSTData!F889&gt;0,OSSTData!G889=0,OSSTData!H889=1),1,AND(OSSTData!E889&gt;0,OSSTData!F889&gt;0),0)</f>
        <v/>
      </c>
      <c r="I889" s="18" t="str">
        <f>_xlfn.IFS(OR(ISBLANK(OSSTData!B889),OSSTData!D889=2),"",ISBLANK(OSSTData!N889),"",OSSTData!N889=97,97,OSSTData!N889=0,1,OSSTData!N889&gt;0,0)</f>
        <v/>
      </c>
      <c r="J889" s="18" t="str">
        <f>_xlfn.IFS(OR(ISBLANK(OSSTData!B889),OSSTData!D889=2),"",ISBLANK(OSSTData!O889),"",OSSTData!O889=97,97,OSSTData!O889=0,1,OSSTData!O889&gt;0,0)</f>
        <v/>
      </c>
      <c r="K889" s="18" t="str">
        <f>_xlfn.IFS(OR(ISBLANK(OSSTData!B889),(OSSTData!D889=2)),"",OR(ISBLANK(OSSTData!K889),ISBLANK(OSSTData!J889)),"",OR(OSSTData!K889=97,OSSTData!J889=97),97,AND(OSSTData!K889=0,OSSTData!J889=0),1,OR(OSSTData!K889=1,OSSTData!J889=1),0,AND(OSSTData!K889=1,OSSTData!J889=1),0)</f>
        <v/>
      </c>
      <c r="L889" s="18" t="str">
        <f t="shared" si="13"/>
        <v/>
      </c>
    </row>
    <row r="890" spans="1:12" x14ac:dyDescent="0.2">
      <c r="A890" s="18" t="str">
        <f>_xlfn.IFS(OR(ISBLANK(OSSTData!B890),OSSTData!D890=2),"",OR(OSSTData!E890=97,OSSTData!F890=97),97,OR(ISBLANK(OSSTData!E890),ISBLANK(OSSTData!F890)),"",OR(OSSTData!E890&lt;97,OSSTData!F890&lt;97),(OSSTData!E890+OSSTData!F890))</f>
        <v/>
      </c>
      <c r="B890" s="18" t="str">
        <f>_xlfn.IFS(OR(ISBLANK(OSSTData!B890),OSSTData!D890=2),"",OR(ISBLANK(OSSTData!G890),ISBLANK(OSSTData!H890)),"",OR(OSSTData!G890=97,OSSTData!H890=97),97,OR(OSSTData!G890&lt;97,OSSTData!H890&lt;97),(OSSTData!G890+OSSTData!H890))</f>
        <v/>
      </c>
      <c r="C890" s="18" t="str">
        <f>_xlfn.IFS(OR(ISBLANK(OSSTData!B890),OSSTData!D890=2),"",ISBLANK(A890),"",A890=97,97,A890=0,1,A890&lt;97,0)</f>
        <v/>
      </c>
      <c r="D890" s="18" t="str">
        <f>_xlfn.IFS(OR(ISBLANK(OSSTData!B890),OSSTData!D890=2),"",ISBLANK(A890),"",A890=97,97,A890&lt;10,0,A890&gt;=10,1)</f>
        <v/>
      </c>
      <c r="E890" s="18" t="str">
        <f>_xlfn.IFS(OR(ISBLANK(OSSTData!B890),OSSTData!D890=2),"",ISBLANK(A890),"",A890=97,97,A890&lt;20,0,A890&gt;=20,1)</f>
        <v/>
      </c>
      <c r="F890" s="18" t="str">
        <f>_xlfn.IFS(OR(ISBLANK(OSSTData!B890),OSSTData!D890=2),"",ISBLANK(A890),"",A890=97,97,AND(OSSTData!E890=0,OSSTData!F890&gt;0),1,AND(OSSTData!E890&gt;0,OSSTData!F890=0),1,AND(OSSTData!E890=0,OSSTData!F890=0),0,AND(OSSTData!E890&gt;0,OSSTData!F890&gt;0),0)</f>
        <v/>
      </c>
      <c r="G890" s="18" t="str">
        <f>IFERROR(_xlfn.IFS(OR(ISBLANK(OSSTData!B890),OSSTData!D890=2),"",OR(ISBLANK(OSSTData!E890),ISBLANK(OSSTData!F890),ISBLANK(OSSTData!G890),ISBLANK(OSSTData!H890)),"",OR(OSSTData!E890=97,OSSTData!F890=97,OSSTData!G890=97,OSSTData!H890=97),97,AND(OSSTData!E890=0,OSSTData!F890=0,OSSTData!G890=0,OSSTData!H890=0),1,OR(OSSTData!E890&gt;0,OSSTData!F890&gt;0),0),0)</f>
        <v/>
      </c>
      <c r="H890" s="18" t="str">
        <f>_xlfn.IFS(OR(ISBLANK(OSSTData!B890),OSSTData!D890=2),"",OR(ISBLANK(OSSTData!E890),ISBLANK(OSSTData!F890),ISBLANK(OSSTData!G890),ISBLANK(OSSTData!H890)),"",OR(OSSTData!E890=97,OSSTData!F890=97,OSSTData!G890=97,OSSTData!H890=97),97,AND(OSSTData!E890=0,OSSTData!F890=0,OSSTData!G890=0,OSSTData!H890=0),0,AND(OSSTData!E890=0,OSSTData!F890=0,OSSTData!G890=1,OSSTData!H890=1),0,AND(OSSTData!E890=0,OSSTData!F890=0,OSSTData!G890=0,OSSTData!H890=1),1,AND(OSSTData!E890=0,OSSTData!F890=0,OSSTData!G890=1,OSSTData!H890=0),1,AND(OSSTData!E890&gt;0,OSSTData!F890=0,OSSTData!G890=1,OSSTData!H890=0),1,AND(OSSTData!E890=0,OSSTData!F890&gt;0,OSSTData!G890=0,OSSTData!H890=1),1,AND(OSSTData!E890&gt;0,OSSTData!F890&gt;0),0)</f>
        <v/>
      </c>
      <c r="I890" s="18" t="str">
        <f>_xlfn.IFS(OR(ISBLANK(OSSTData!B890),OSSTData!D890=2),"",ISBLANK(OSSTData!N890),"",OSSTData!N890=97,97,OSSTData!N890=0,1,OSSTData!N890&gt;0,0)</f>
        <v/>
      </c>
      <c r="J890" s="18" t="str">
        <f>_xlfn.IFS(OR(ISBLANK(OSSTData!B890),OSSTData!D890=2),"",ISBLANK(OSSTData!O890),"",OSSTData!O890=97,97,OSSTData!O890=0,1,OSSTData!O890&gt;0,0)</f>
        <v/>
      </c>
      <c r="K890" s="18" t="str">
        <f>_xlfn.IFS(OR(ISBLANK(OSSTData!B890),(OSSTData!D890=2)),"",OR(ISBLANK(OSSTData!K890),ISBLANK(OSSTData!J890)),"",OR(OSSTData!K890=97,OSSTData!J890=97),97,AND(OSSTData!K890=0,OSSTData!J890=0),1,OR(OSSTData!K890=1,OSSTData!J890=1),0,AND(OSSTData!K890=1,OSSTData!J890=1),0)</f>
        <v/>
      </c>
      <c r="L890" s="18" t="str">
        <f t="shared" si="13"/>
        <v/>
      </c>
    </row>
    <row r="891" spans="1:12" x14ac:dyDescent="0.2">
      <c r="A891" s="18" t="str">
        <f>_xlfn.IFS(OR(ISBLANK(OSSTData!B891),OSSTData!D891=2),"",OR(OSSTData!E891=97,OSSTData!F891=97),97,OR(ISBLANK(OSSTData!E891),ISBLANK(OSSTData!F891)),"",OR(OSSTData!E891&lt;97,OSSTData!F891&lt;97),(OSSTData!E891+OSSTData!F891))</f>
        <v/>
      </c>
      <c r="B891" s="18" t="str">
        <f>_xlfn.IFS(OR(ISBLANK(OSSTData!B891),OSSTData!D891=2),"",OR(ISBLANK(OSSTData!G891),ISBLANK(OSSTData!H891)),"",OR(OSSTData!G891=97,OSSTData!H891=97),97,OR(OSSTData!G891&lt;97,OSSTData!H891&lt;97),(OSSTData!G891+OSSTData!H891))</f>
        <v/>
      </c>
      <c r="C891" s="18" t="str">
        <f>_xlfn.IFS(OR(ISBLANK(OSSTData!B891),OSSTData!D891=2),"",ISBLANK(A891),"",A891=97,97,A891=0,1,A891&lt;97,0)</f>
        <v/>
      </c>
      <c r="D891" s="18" t="str">
        <f>_xlfn.IFS(OR(ISBLANK(OSSTData!B891),OSSTData!D891=2),"",ISBLANK(A891),"",A891=97,97,A891&lt;10,0,A891&gt;=10,1)</f>
        <v/>
      </c>
      <c r="E891" s="18" t="str">
        <f>_xlfn.IFS(OR(ISBLANK(OSSTData!B891),OSSTData!D891=2),"",ISBLANK(A891),"",A891=97,97,A891&lt;20,0,A891&gt;=20,1)</f>
        <v/>
      </c>
      <c r="F891" s="18" t="str">
        <f>_xlfn.IFS(OR(ISBLANK(OSSTData!B891),OSSTData!D891=2),"",ISBLANK(A891),"",A891=97,97,AND(OSSTData!E891=0,OSSTData!F891&gt;0),1,AND(OSSTData!E891&gt;0,OSSTData!F891=0),1,AND(OSSTData!E891=0,OSSTData!F891=0),0,AND(OSSTData!E891&gt;0,OSSTData!F891&gt;0),0)</f>
        <v/>
      </c>
      <c r="G891" s="18" t="str">
        <f>IFERROR(_xlfn.IFS(OR(ISBLANK(OSSTData!B891),OSSTData!D891=2),"",OR(ISBLANK(OSSTData!E891),ISBLANK(OSSTData!F891),ISBLANK(OSSTData!G891),ISBLANK(OSSTData!H891)),"",OR(OSSTData!E891=97,OSSTData!F891=97,OSSTData!G891=97,OSSTData!H891=97),97,AND(OSSTData!E891=0,OSSTData!F891=0,OSSTData!G891=0,OSSTData!H891=0),1,OR(OSSTData!E891&gt;0,OSSTData!F891&gt;0),0),0)</f>
        <v/>
      </c>
      <c r="H891" s="18" t="str">
        <f>_xlfn.IFS(OR(ISBLANK(OSSTData!B891),OSSTData!D891=2),"",OR(ISBLANK(OSSTData!E891),ISBLANK(OSSTData!F891),ISBLANK(OSSTData!G891),ISBLANK(OSSTData!H891)),"",OR(OSSTData!E891=97,OSSTData!F891=97,OSSTData!G891=97,OSSTData!H891=97),97,AND(OSSTData!E891=0,OSSTData!F891=0,OSSTData!G891=0,OSSTData!H891=0),0,AND(OSSTData!E891=0,OSSTData!F891=0,OSSTData!G891=1,OSSTData!H891=1),0,AND(OSSTData!E891=0,OSSTData!F891=0,OSSTData!G891=0,OSSTData!H891=1),1,AND(OSSTData!E891=0,OSSTData!F891=0,OSSTData!G891=1,OSSTData!H891=0),1,AND(OSSTData!E891&gt;0,OSSTData!F891=0,OSSTData!G891=1,OSSTData!H891=0),1,AND(OSSTData!E891=0,OSSTData!F891&gt;0,OSSTData!G891=0,OSSTData!H891=1),1,AND(OSSTData!E891&gt;0,OSSTData!F891&gt;0),0)</f>
        <v/>
      </c>
      <c r="I891" s="18" t="str">
        <f>_xlfn.IFS(OR(ISBLANK(OSSTData!B891),OSSTData!D891=2),"",ISBLANK(OSSTData!N891),"",OSSTData!N891=97,97,OSSTData!N891=0,1,OSSTData!N891&gt;0,0)</f>
        <v/>
      </c>
      <c r="J891" s="18" t="str">
        <f>_xlfn.IFS(OR(ISBLANK(OSSTData!B891),OSSTData!D891=2),"",ISBLANK(OSSTData!O891),"",OSSTData!O891=97,97,OSSTData!O891=0,1,OSSTData!O891&gt;0,0)</f>
        <v/>
      </c>
      <c r="K891" s="18" t="str">
        <f>_xlfn.IFS(OR(ISBLANK(OSSTData!B891),(OSSTData!D891=2)),"",OR(ISBLANK(OSSTData!K891),ISBLANK(OSSTData!J891)),"",OR(OSSTData!K891=97,OSSTData!J891=97),97,AND(OSSTData!K891=0,OSSTData!J891=0),1,OR(OSSTData!K891=1,OSSTData!J891=1),0,AND(OSSTData!K891=1,OSSTData!J891=1),0)</f>
        <v/>
      </c>
      <c r="L891" s="18" t="str">
        <f t="shared" si="13"/>
        <v/>
      </c>
    </row>
    <row r="892" spans="1:12" x14ac:dyDescent="0.2">
      <c r="A892" s="18" t="str">
        <f>_xlfn.IFS(OR(ISBLANK(OSSTData!B892),OSSTData!D892=2),"",OR(OSSTData!E892=97,OSSTData!F892=97),97,OR(ISBLANK(OSSTData!E892),ISBLANK(OSSTData!F892)),"",OR(OSSTData!E892&lt;97,OSSTData!F892&lt;97),(OSSTData!E892+OSSTData!F892))</f>
        <v/>
      </c>
      <c r="B892" s="18" t="str">
        <f>_xlfn.IFS(OR(ISBLANK(OSSTData!B892),OSSTData!D892=2),"",OR(ISBLANK(OSSTData!G892),ISBLANK(OSSTData!H892)),"",OR(OSSTData!G892=97,OSSTData!H892=97),97,OR(OSSTData!G892&lt;97,OSSTData!H892&lt;97),(OSSTData!G892+OSSTData!H892))</f>
        <v/>
      </c>
      <c r="C892" s="18" t="str">
        <f>_xlfn.IFS(OR(ISBLANK(OSSTData!B892),OSSTData!D892=2),"",ISBLANK(A892),"",A892=97,97,A892=0,1,A892&lt;97,0)</f>
        <v/>
      </c>
      <c r="D892" s="18" t="str">
        <f>_xlfn.IFS(OR(ISBLANK(OSSTData!B892),OSSTData!D892=2),"",ISBLANK(A892),"",A892=97,97,A892&lt;10,0,A892&gt;=10,1)</f>
        <v/>
      </c>
      <c r="E892" s="18" t="str">
        <f>_xlfn.IFS(OR(ISBLANK(OSSTData!B892),OSSTData!D892=2),"",ISBLANK(A892),"",A892=97,97,A892&lt;20,0,A892&gt;=20,1)</f>
        <v/>
      </c>
      <c r="F892" s="18" t="str">
        <f>_xlfn.IFS(OR(ISBLANK(OSSTData!B892),OSSTData!D892=2),"",ISBLANK(A892),"",A892=97,97,AND(OSSTData!E892=0,OSSTData!F892&gt;0),1,AND(OSSTData!E892&gt;0,OSSTData!F892=0),1,AND(OSSTData!E892=0,OSSTData!F892=0),0,AND(OSSTData!E892&gt;0,OSSTData!F892&gt;0),0)</f>
        <v/>
      </c>
      <c r="G892" s="18" t="str">
        <f>IFERROR(_xlfn.IFS(OR(ISBLANK(OSSTData!B892),OSSTData!D892=2),"",OR(ISBLANK(OSSTData!E892),ISBLANK(OSSTData!F892),ISBLANK(OSSTData!G892),ISBLANK(OSSTData!H892)),"",OR(OSSTData!E892=97,OSSTData!F892=97,OSSTData!G892=97,OSSTData!H892=97),97,AND(OSSTData!E892=0,OSSTData!F892=0,OSSTData!G892=0,OSSTData!H892=0),1,OR(OSSTData!E892&gt;0,OSSTData!F892&gt;0),0),0)</f>
        <v/>
      </c>
      <c r="H892" s="18" t="str">
        <f>_xlfn.IFS(OR(ISBLANK(OSSTData!B892),OSSTData!D892=2),"",OR(ISBLANK(OSSTData!E892),ISBLANK(OSSTData!F892),ISBLANK(OSSTData!G892),ISBLANK(OSSTData!H892)),"",OR(OSSTData!E892=97,OSSTData!F892=97,OSSTData!G892=97,OSSTData!H892=97),97,AND(OSSTData!E892=0,OSSTData!F892=0,OSSTData!G892=0,OSSTData!H892=0),0,AND(OSSTData!E892=0,OSSTData!F892=0,OSSTData!G892=1,OSSTData!H892=1),0,AND(OSSTData!E892=0,OSSTData!F892=0,OSSTData!G892=0,OSSTData!H892=1),1,AND(OSSTData!E892=0,OSSTData!F892=0,OSSTData!G892=1,OSSTData!H892=0),1,AND(OSSTData!E892&gt;0,OSSTData!F892=0,OSSTData!G892=1,OSSTData!H892=0),1,AND(OSSTData!E892=0,OSSTData!F892&gt;0,OSSTData!G892=0,OSSTData!H892=1),1,AND(OSSTData!E892&gt;0,OSSTData!F892&gt;0),0)</f>
        <v/>
      </c>
      <c r="I892" s="18" t="str">
        <f>_xlfn.IFS(OR(ISBLANK(OSSTData!B892),OSSTData!D892=2),"",ISBLANK(OSSTData!N892),"",OSSTData!N892=97,97,OSSTData!N892=0,1,OSSTData!N892&gt;0,0)</f>
        <v/>
      </c>
      <c r="J892" s="18" t="str">
        <f>_xlfn.IFS(OR(ISBLANK(OSSTData!B892),OSSTData!D892=2),"",ISBLANK(OSSTData!O892),"",OSSTData!O892=97,97,OSSTData!O892=0,1,OSSTData!O892&gt;0,0)</f>
        <v/>
      </c>
      <c r="K892" s="18" t="str">
        <f>_xlfn.IFS(OR(ISBLANK(OSSTData!B892),(OSSTData!D892=2)),"",OR(ISBLANK(OSSTData!K892),ISBLANK(OSSTData!J892)),"",OR(OSSTData!K892=97,OSSTData!J892=97),97,AND(OSSTData!K892=0,OSSTData!J892=0),1,OR(OSSTData!K892=1,OSSTData!J892=1),0,AND(OSSTData!K892=1,OSSTData!J892=1),0)</f>
        <v/>
      </c>
      <c r="L892" s="18" t="str">
        <f t="shared" si="13"/>
        <v/>
      </c>
    </row>
    <row r="893" spans="1:12" x14ac:dyDescent="0.2">
      <c r="A893" s="18" t="str">
        <f>_xlfn.IFS(OR(ISBLANK(OSSTData!B893),OSSTData!D893=2),"",OR(OSSTData!E893=97,OSSTData!F893=97),97,OR(ISBLANK(OSSTData!E893),ISBLANK(OSSTData!F893)),"",OR(OSSTData!E893&lt;97,OSSTData!F893&lt;97),(OSSTData!E893+OSSTData!F893))</f>
        <v/>
      </c>
      <c r="B893" s="18" t="str">
        <f>_xlfn.IFS(OR(ISBLANK(OSSTData!B893),OSSTData!D893=2),"",OR(ISBLANK(OSSTData!G893),ISBLANK(OSSTData!H893)),"",OR(OSSTData!G893=97,OSSTData!H893=97),97,OR(OSSTData!G893&lt;97,OSSTData!H893&lt;97),(OSSTData!G893+OSSTData!H893))</f>
        <v/>
      </c>
      <c r="C893" s="18" t="str">
        <f>_xlfn.IFS(OR(ISBLANK(OSSTData!B893),OSSTData!D893=2),"",ISBLANK(A893),"",A893=97,97,A893=0,1,A893&lt;97,0)</f>
        <v/>
      </c>
      <c r="D893" s="18" t="str">
        <f>_xlfn.IFS(OR(ISBLANK(OSSTData!B893),OSSTData!D893=2),"",ISBLANK(A893),"",A893=97,97,A893&lt;10,0,A893&gt;=10,1)</f>
        <v/>
      </c>
      <c r="E893" s="18" t="str">
        <f>_xlfn.IFS(OR(ISBLANK(OSSTData!B893),OSSTData!D893=2),"",ISBLANK(A893),"",A893=97,97,A893&lt;20,0,A893&gt;=20,1)</f>
        <v/>
      </c>
      <c r="F893" s="18" t="str">
        <f>_xlfn.IFS(OR(ISBLANK(OSSTData!B893),OSSTData!D893=2),"",ISBLANK(A893),"",A893=97,97,AND(OSSTData!E893=0,OSSTData!F893&gt;0),1,AND(OSSTData!E893&gt;0,OSSTData!F893=0),1,AND(OSSTData!E893=0,OSSTData!F893=0),0,AND(OSSTData!E893&gt;0,OSSTData!F893&gt;0),0)</f>
        <v/>
      </c>
      <c r="G893" s="18" t="str">
        <f>IFERROR(_xlfn.IFS(OR(ISBLANK(OSSTData!B893),OSSTData!D893=2),"",OR(ISBLANK(OSSTData!E893),ISBLANK(OSSTData!F893),ISBLANK(OSSTData!G893),ISBLANK(OSSTData!H893)),"",OR(OSSTData!E893=97,OSSTData!F893=97,OSSTData!G893=97,OSSTData!H893=97),97,AND(OSSTData!E893=0,OSSTData!F893=0,OSSTData!G893=0,OSSTData!H893=0),1,OR(OSSTData!E893&gt;0,OSSTData!F893&gt;0),0),0)</f>
        <v/>
      </c>
      <c r="H893" s="18" t="str">
        <f>_xlfn.IFS(OR(ISBLANK(OSSTData!B893),OSSTData!D893=2),"",OR(ISBLANK(OSSTData!E893),ISBLANK(OSSTData!F893),ISBLANK(OSSTData!G893),ISBLANK(OSSTData!H893)),"",OR(OSSTData!E893=97,OSSTData!F893=97,OSSTData!G893=97,OSSTData!H893=97),97,AND(OSSTData!E893=0,OSSTData!F893=0,OSSTData!G893=0,OSSTData!H893=0),0,AND(OSSTData!E893=0,OSSTData!F893=0,OSSTData!G893=1,OSSTData!H893=1),0,AND(OSSTData!E893=0,OSSTData!F893=0,OSSTData!G893=0,OSSTData!H893=1),1,AND(OSSTData!E893=0,OSSTData!F893=0,OSSTData!G893=1,OSSTData!H893=0),1,AND(OSSTData!E893&gt;0,OSSTData!F893=0,OSSTData!G893=1,OSSTData!H893=0),1,AND(OSSTData!E893=0,OSSTData!F893&gt;0,OSSTData!G893=0,OSSTData!H893=1),1,AND(OSSTData!E893&gt;0,OSSTData!F893&gt;0),0)</f>
        <v/>
      </c>
      <c r="I893" s="18" t="str">
        <f>_xlfn.IFS(OR(ISBLANK(OSSTData!B893),OSSTData!D893=2),"",ISBLANK(OSSTData!N893),"",OSSTData!N893=97,97,OSSTData!N893=0,1,OSSTData!N893&gt;0,0)</f>
        <v/>
      </c>
      <c r="J893" s="18" t="str">
        <f>_xlfn.IFS(OR(ISBLANK(OSSTData!B893),OSSTData!D893=2),"",ISBLANK(OSSTData!O893),"",OSSTData!O893=97,97,OSSTData!O893=0,1,OSSTData!O893&gt;0,0)</f>
        <v/>
      </c>
      <c r="K893" s="18" t="str">
        <f>_xlfn.IFS(OR(ISBLANK(OSSTData!B893),(OSSTData!D893=2)),"",OR(ISBLANK(OSSTData!K893),ISBLANK(OSSTData!J893)),"",OR(OSSTData!K893=97,OSSTData!J893=97),97,AND(OSSTData!K893=0,OSSTData!J893=0),1,OR(OSSTData!K893=1,OSSTData!J893=1),0,AND(OSSTData!K893=1,OSSTData!J893=1),0)</f>
        <v/>
      </c>
      <c r="L893" s="18" t="str">
        <f t="shared" si="13"/>
        <v/>
      </c>
    </row>
    <row r="894" spans="1:12" x14ac:dyDescent="0.2">
      <c r="A894" s="18" t="str">
        <f>_xlfn.IFS(OR(ISBLANK(OSSTData!B894),OSSTData!D894=2),"",OR(OSSTData!E894=97,OSSTData!F894=97),97,OR(ISBLANK(OSSTData!E894),ISBLANK(OSSTData!F894)),"",OR(OSSTData!E894&lt;97,OSSTData!F894&lt;97),(OSSTData!E894+OSSTData!F894))</f>
        <v/>
      </c>
      <c r="B894" s="18" t="str">
        <f>_xlfn.IFS(OR(ISBLANK(OSSTData!B894),OSSTData!D894=2),"",OR(ISBLANK(OSSTData!G894),ISBLANK(OSSTData!H894)),"",OR(OSSTData!G894=97,OSSTData!H894=97),97,OR(OSSTData!G894&lt;97,OSSTData!H894&lt;97),(OSSTData!G894+OSSTData!H894))</f>
        <v/>
      </c>
      <c r="C894" s="18" t="str">
        <f>_xlfn.IFS(OR(ISBLANK(OSSTData!B894),OSSTData!D894=2),"",ISBLANK(A894),"",A894=97,97,A894=0,1,A894&lt;97,0)</f>
        <v/>
      </c>
      <c r="D894" s="18" t="str">
        <f>_xlfn.IFS(OR(ISBLANK(OSSTData!B894),OSSTData!D894=2),"",ISBLANK(A894),"",A894=97,97,A894&lt;10,0,A894&gt;=10,1)</f>
        <v/>
      </c>
      <c r="E894" s="18" t="str">
        <f>_xlfn.IFS(OR(ISBLANK(OSSTData!B894),OSSTData!D894=2),"",ISBLANK(A894),"",A894=97,97,A894&lt;20,0,A894&gt;=20,1)</f>
        <v/>
      </c>
      <c r="F894" s="18" t="str">
        <f>_xlfn.IFS(OR(ISBLANK(OSSTData!B894),OSSTData!D894=2),"",ISBLANK(A894),"",A894=97,97,AND(OSSTData!E894=0,OSSTData!F894&gt;0),1,AND(OSSTData!E894&gt;0,OSSTData!F894=0),1,AND(OSSTData!E894=0,OSSTData!F894=0),0,AND(OSSTData!E894&gt;0,OSSTData!F894&gt;0),0)</f>
        <v/>
      </c>
      <c r="G894" s="18" t="str">
        <f>IFERROR(_xlfn.IFS(OR(ISBLANK(OSSTData!B894),OSSTData!D894=2),"",OR(ISBLANK(OSSTData!E894),ISBLANK(OSSTData!F894),ISBLANK(OSSTData!G894),ISBLANK(OSSTData!H894)),"",OR(OSSTData!E894=97,OSSTData!F894=97,OSSTData!G894=97,OSSTData!H894=97),97,AND(OSSTData!E894=0,OSSTData!F894=0,OSSTData!G894=0,OSSTData!H894=0),1,OR(OSSTData!E894&gt;0,OSSTData!F894&gt;0),0),0)</f>
        <v/>
      </c>
      <c r="H894" s="18" t="str">
        <f>_xlfn.IFS(OR(ISBLANK(OSSTData!B894),OSSTData!D894=2),"",OR(ISBLANK(OSSTData!E894),ISBLANK(OSSTData!F894),ISBLANK(OSSTData!G894),ISBLANK(OSSTData!H894)),"",OR(OSSTData!E894=97,OSSTData!F894=97,OSSTData!G894=97,OSSTData!H894=97),97,AND(OSSTData!E894=0,OSSTData!F894=0,OSSTData!G894=0,OSSTData!H894=0),0,AND(OSSTData!E894=0,OSSTData!F894=0,OSSTData!G894=1,OSSTData!H894=1),0,AND(OSSTData!E894=0,OSSTData!F894=0,OSSTData!G894=0,OSSTData!H894=1),1,AND(OSSTData!E894=0,OSSTData!F894=0,OSSTData!G894=1,OSSTData!H894=0),1,AND(OSSTData!E894&gt;0,OSSTData!F894=0,OSSTData!G894=1,OSSTData!H894=0),1,AND(OSSTData!E894=0,OSSTData!F894&gt;0,OSSTData!G894=0,OSSTData!H894=1),1,AND(OSSTData!E894&gt;0,OSSTData!F894&gt;0),0)</f>
        <v/>
      </c>
      <c r="I894" s="18" t="str">
        <f>_xlfn.IFS(OR(ISBLANK(OSSTData!B894),OSSTData!D894=2),"",ISBLANK(OSSTData!N894),"",OSSTData!N894=97,97,OSSTData!N894=0,1,OSSTData!N894&gt;0,0)</f>
        <v/>
      </c>
      <c r="J894" s="18" t="str">
        <f>_xlfn.IFS(OR(ISBLANK(OSSTData!B894),OSSTData!D894=2),"",ISBLANK(OSSTData!O894),"",OSSTData!O894=97,97,OSSTData!O894=0,1,OSSTData!O894&gt;0,0)</f>
        <v/>
      </c>
      <c r="K894" s="18" t="str">
        <f>_xlfn.IFS(OR(ISBLANK(OSSTData!B894),(OSSTData!D894=2)),"",OR(ISBLANK(OSSTData!K894),ISBLANK(OSSTData!J894)),"",OR(OSSTData!K894=97,OSSTData!J894=97),97,AND(OSSTData!K894=0,OSSTData!J894=0),1,OR(OSSTData!K894=1,OSSTData!J894=1),0,AND(OSSTData!K894=1,OSSTData!J894=1),0)</f>
        <v/>
      </c>
      <c r="L894" s="18" t="str">
        <f t="shared" si="13"/>
        <v/>
      </c>
    </row>
    <row r="895" spans="1:12" x14ac:dyDescent="0.2">
      <c r="A895" s="18" t="str">
        <f>_xlfn.IFS(OR(ISBLANK(OSSTData!B895),OSSTData!D895=2),"",OR(OSSTData!E895=97,OSSTData!F895=97),97,OR(ISBLANK(OSSTData!E895),ISBLANK(OSSTData!F895)),"",OR(OSSTData!E895&lt;97,OSSTData!F895&lt;97),(OSSTData!E895+OSSTData!F895))</f>
        <v/>
      </c>
      <c r="B895" s="18" t="str">
        <f>_xlfn.IFS(OR(ISBLANK(OSSTData!B895),OSSTData!D895=2),"",OR(ISBLANK(OSSTData!G895),ISBLANK(OSSTData!H895)),"",OR(OSSTData!G895=97,OSSTData!H895=97),97,OR(OSSTData!G895&lt;97,OSSTData!H895&lt;97),(OSSTData!G895+OSSTData!H895))</f>
        <v/>
      </c>
      <c r="C895" s="18" t="str">
        <f>_xlfn.IFS(OR(ISBLANK(OSSTData!B895),OSSTData!D895=2),"",ISBLANK(A895),"",A895=97,97,A895=0,1,A895&lt;97,0)</f>
        <v/>
      </c>
      <c r="D895" s="18" t="str">
        <f>_xlfn.IFS(OR(ISBLANK(OSSTData!B895),OSSTData!D895=2),"",ISBLANK(A895),"",A895=97,97,A895&lt;10,0,A895&gt;=10,1)</f>
        <v/>
      </c>
      <c r="E895" s="18" t="str">
        <f>_xlfn.IFS(OR(ISBLANK(OSSTData!B895),OSSTData!D895=2),"",ISBLANK(A895),"",A895=97,97,A895&lt;20,0,A895&gt;=20,1)</f>
        <v/>
      </c>
      <c r="F895" s="18" t="str">
        <f>_xlfn.IFS(OR(ISBLANK(OSSTData!B895),OSSTData!D895=2),"",ISBLANK(A895),"",A895=97,97,AND(OSSTData!E895=0,OSSTData!F895&gt;0),1,AND(OSSTData!E895&gt;0,OSSTData!F895=0),1,AND(OSSTData!E895=0,OSSTData!F895=0),0,AND(OSSTData!E895&gt;0,OSSTData!F895&gt;0),0)</f>
        <v/>
      </c>
      <c r="G895" s="18" t="str">
        <f>IFERROR(_xlfn.IFS(OR(ISBLANK(OSSTData!B895),OSSTData!D895=2),"",OR(ISBLANK(OSSTData!E895),ISBLANK(OSSTData!F895),ISBLANK(OSSTData!G895),ISBLANK(OSSTData!H895)),"",OR(OSSTData!E895=97,OSSTData!F895=97,OSSTData!G895=97,OSSTData!H895=97),97,AND(OSSTData!E895=0,OSSTData!F895=0,OSSTData!G895=0,OSSTData!H895=0),1,OR(OSSTData!E895&gt;0,OSSTData!F895&gt;0),0),0)</f>
        <v/>
      </c>
      <c r="H895" s="18" t="str">
        <f>_xlfn.IFS(OR(ISBLANK(OSSTData!B895),OSSTData!D895=2),"",OR(ISBLANK(OSSTData!E895),ISBLANK(OSSTData!F895),ISBLANK(OSSTData!G895),ISBLANK(OSSTData!H895)),"",OR(OSSTData!E895=97,OSSTData!F895=97,OSSTData!G895=97,OSSTData!H895=97),97,AND(OSSTData!E895=0,OSSTData!F895=0,OSSTData!G895=0,OSSTData!H895=0),0,AND(OSSTData!E895=0,OSSTData!F895=0,OSSTData!G895=1,OSSTData!H895=1),0,AND(OSSTData!E895=0,OSSTData!F895=0,OSSTData!G895=0,OSSTData!H895=1),1,AND(OSSTData!E895=0,OSSTData!F895=0,OSSTData!G895=1,OSSTData!H895=0),1,AND(OSSTData!E895&gt;0,OSSTData!F895=0,OSSTData!G895=1,OSSTData!H895=0),1,AND(OSSTData!E895=0,OSSTData!F895&gt;0,OSSTData!G895=0,OSSTData!H895=1),1,AND(OSSTData!E895&gt;0,OSSTData!F895&gt;0),0)</f>
        <v/>
      </c>
      <c r="I895" s="18" t="str">
        <f>_xlfn.IFS(OR(ISBLANK(OSSTData!B895),OSSTData!D895=2),"",ISBLANK(OSSTData!N895),"",OSSTData!N895=97,97,OSSTData!N895=0,1,OSSTData!N895&gt;0,0)</f>
        <v/>
      </c>
      <c r="J895" s="18" t="str">
        <f>_xlfn.IFS(OR(ISBLANK(OSSTData!B895),OSSTData!D895=2),"",ISBLANK(OSSTData!O895),"",OSSTData!O895=97,97,OSSTData!O895=0,1,OSSTData!O895&gt;0,0)</f>
        <v/>
      </c>
      <c r="K895" s="18" t="str">
        <f>_xlfn.IFS(OR(ISBLANK(OSSTData!B895),(OSSTData!D895=2)),"",OR(ISBLANK(OSSTData!K895),ISBLANK(OSSTData!J895)),"",OR(OSSTData!K895=97,OSSTData!J895=97),97,AND(OSSTData!K895=0,OSSTData!J895=0),1,OR(OSSTData!K895=1,OSSTData!J895=1),0,AND(OSSTData!K895=1,OSSTData!J895=1),0)</f>
        <v/>
      </c>
      <c r="L895" s="18" t="str">
        <f t="shared" si="13"/>
        <v/>
      </c>
    </row>
    <row r="896" spans="1:12" x14ac:dyDescent="0.2">
      <c r="A896" s="18" t="str">
        <f>_xlfn.IFS(OR(ISBLANK(OSSTData!B896),OSSTData!D896=2),"",OR(OSSTData!E896=97,OSSTData!F896=97),97,OR(ISBLANK(OSSTData!E896),ISBLANK(OSSTData!F896)),"",OR(OSSTData!E896&lt;97,OSSTData!F896&lt;97),(OSSTData!E896+OSSTData!F896))</f>
        <v/>
      </c>
      <c r="B896" s="18" t="str">
        <f>_xlfn.IFS(OR(ISBLANK(OSSTData!B896),OSSTData!D896=2),"",OR(ISBLANK(OSSTData!G896),ISBLANK(OSSTData!H896)),"",OR(OSSTData!G896=97,OSSTData!H896=97),97,OR(OSSTData!G896&lt;97,OSSTData!H896&lt;97),(OSSTData!G896+OSSTData!H896))</f>
        <v/>
      </c>
      <c r="C896" s="18" t="str">
        <f>_xlfn.IFS(OR(ISBLANK(OSSTData!B896),OSSTData!D896=2),"",ISBLANK(A896),"",A896=97,97,A896=0,1,A896&lt;97,0)</f>
        <v/>
      </c>
      <c r="D896" s="18" t="str">
        <f>_xlfn.IFS(OR(ISBLANK(OSSTData!B896),OSSTData!D896=2),"",ISBLANK(A896),"",A896=97,97,A896&lt;10,0,A896&gt;=10,1)</f>
        <v/>
      </c>
      <c r="E896" s="18" t="str">
        <f>_xlfn.IFS(OR(ISBLANK(OSSTData!B896),OSSTData!D896=2),"",ISBLANK(A896),"",A896=97,97,A896&lt;20,0,A896&gt;=20,1)</f>
        <v/>
      </c>
      <c r="F896" s="18" t="str">
        <f>_xlfn.IFS(OR(ISBLANK(OSSTData!B896),OSSTData!D896=2),"",ISBLANK(A896),"",A896=97,97,AND(OSSTData!E896=0,OSSTData!F896&gt;0),1,AND(OSSTData!E896&gt;0,OSSTData!F896=0),1,AND(OSSTData!E896=0,OSSTData!F896=0),0,AND(OSSTData!E896&gt;0,OSSTData!F896&gt;0),0)</f>
        <v/>
      </c>
      <c r="G896" s="18" t="str">
        <f>IFERROR(_xlfn.IFS(OR(ISBLANK(OSSTData!B896),OSSTData!D896=2),"",OR(ISBLANK(OSSTData!E896),ISBLANK(OSSTData!F896),ISBLANK(OSSTData!G896),ISBLANK(OSSTData!H896)),"",OR(OSSTData!E896=97,OSSTData!F896=97,OSSTData!G896=97,OSSTData!H896=97),97,AND(OSSTData!E896=0,OSSTData!F896=0,OSSTData!G896=0,OSSTData!H896=0),1,OR(OSSTData!E896&gt;0,OSSTData!F896&gt;0),0),0)</f>
        <v/>
      </c>
      <c r="H896" s="18" t="str">
        <f>_xlfn.IFS(OR(ISBLANK(OSSTData!B896),OSSTData!D896=2),"",OR(ISBLANK(OSSTData!E896),ISBLANK(OSSTData!F896),ISBLANK(OSSTData!G896),ISBLANK(OSSTData!H896)),"",OR(OSSTData!E896=97,OSSTData!F896=97,OSSTData!G896=97,OSSTData!H896=97),97,AND(OSSTData!E896=0,OSSTData!F896=0,OSSTData!G896=0,OSSTData!H896=0),0,AND(OSSTData!E896=0,OSSTData!F896=0,OSSTData!G896=1,OSSTData!H896=1),0,AND(OSSTData!E896=0,OSSTData!F896=0,OSSTData!G896=0,OSSTData!H896=1),1,AND(OSSTData!E896=0,OSSTData!F896=0,OSSTData!G896=1,OSSTData!H896=0),1,AND(OSSTData!E896&gt;0,OSSTData!F896=0,OSSTData!G896=1,OSSTData!H896=0),1,AND(OSSTData!E896=0,OSSTData!F896&gt;0,OSSTData!G896=0,OSSTData!H896=1),1,AND(OSSTData!E896&gt;0,OSSTData!F896&gt;0),0)</f>
        <v/>
      </c>
      <c r="I896" s="18" t="str">
        <f>_xlfn.IFS(OR(ISBLANK(OSSTData!B896),OSSTData!D896=2),"",ISBLANK(OSSTData!N896),"",OSSTData!N896=97,97,OSSTData!N896=0,1,OSSTData!N896&gt;0,0)</f>
        <v/>
      </c>
      <c r="J896" s="18" t="str">
        <f>_xlfn.IFS(OR(ISBLANK(OSSTData!B896),OSSTData!D896=2),"",ISBLANK(OSSTData!O896),"",OSSTData!O896=97,97,OSSTData!O896=0,1,OSSTData!O896&gt;0,0)</f>
        <v/>
      </c>
      <c r="K896" s="18" t="str">
        <f>_xlfn.IFS(OR(ISBLANK(OSSTData!B896),(OSSTData!D896=2)),"",OR(ISBLANK(OSSTData!K896),ISBLANK(OSSTData!J896)),"",OR(OSSTData!K896=97,OSSTData!J896=97),97,AND(OSSTData!K896=0,OSSTData!J896=0),1,OR(OSSTData!K896=1,OSSTData!J896=1),0,AND(OSSTData!K896=1,OSSTData!J896=1),0)</f>
        <v/>
      </c>
      <c r="L896" s="18" t="str">
        <f t="shared" si="13"/>
        <v/>
      </c>
    </row>
    <row r="897" spans="1:12" x14ac:dyDescent="0.2">
      <c r="A897" s="18" t="str">
        <f>_xlfn.IFS(OR(ISBLANK(OSSTData!B897),OSSTData!D897=2),"",OR(OSSTData!E897=97,OSSTData!F897=97),97,OR(ISBLANK(OSSTData!E897),ISBLANK(OSSTData!F897)),"",OR(OSSTData!E897&lt;97,OSSTData!F897&lt;97),(OSSTData!E897+OSSTData!F897))</f>
        <v/>
      </c>
      <c r="B897" s="18" t="str">
        <f>_xlfn.IFS(OR(ISBLANK(OSSTData!B897),OSSTData!D897=2),"",OR(ISBLANK(OSSTData!G897),ISBLANK(OSSTData!H897)),"",OR(OSSTData!G897=97,OSSTData!H897=97),97,OR(OSSTData!G897&lt;97,OSSTData!H897&lt;97),(OSSTData!G897+OSSTData!H897))</f>
        <v/>
      </c>
      <c r="C897" s="18" t="str">
        <f>_xlfn.IFS(OR(ISBLANK(OSSTData!B897),OSSTData!D897=2),"",ISBLANK(A897),"",A897=97,97,A897=0,1,A897&lt;97,0)</f>
        <v/>
      </c>
      <c r="D897" s="18" t="str">
        <f>_xlfn.IFS(OR(ISBLANK(OSSTData!B897),OSSTData!D897=2),"",ISBLANK(A897),"",A897=97,97,A897&lt;10,0,A897&gt;=10,1)</f>
        <v/>
      </c>
      <c r="E897" s="18" t="str">
        <f>_xlfn.IFS(OR(ISBLANK(OSSTData!B897),OSSTData!D897=2),"",ISBLANK(A897),"",A897=97,97,A897&lt;20,0,A897&gt;=20,1)</f>
        <v/>
      </c>
      <c r="F897" s="18" t="str">
        <f>_xlfn.IFS(OR(ISBLANK(OSSTData!B897),OSSTData!D897=2),"",ISBLANK(A897),"",A897=97,97,AND(OSSTData!E897=0,OSSTData!F897&gt;0),1,AND(OSSTData!E897&gt;0,OSSTData!F897=0),1,AND(OSSTData!E897=0,OSSTData!F897=0),0,AND(OSSTData!E897&gt;0,OSSTData!F897&gt;0),0)</f>
        <v/>
      </c>
      <c r="G897" s="18" t="str">
        <f>IFERROR(_xlfn.IFS(OR(ISBLANK(OSSTData!B897),OSSTData!D897=2),"",OR(ISBLANK(OSSTData!E897),ISBLANK(OSSTData!F897),ISBLANK(OSSTData!G897),ISBLANK(OSSTData!H897)),"",OR(OSSTData!E897=97,OSSTData!F897=97,OSSTData!G897=97,OSSTData!H897=97),97,AND(OSSTData!E897=0,OSSTData!F897=0,OSSTData!G897=0,OSSTData!H897=0),1,OR(OSSTData!E897&gt;0,OSSTData!F897&gt;0),0),0)</f>
        <v/>
      </c>
      <c r="H897" s="18" t="str">
        <f>_xlfn.IFS(OR(ISBLANK(OSSTData!B897),OSSTData!D897=2),"",OR(ISBLANK(OSSTData!E897),ISBLANK(OSSTData!F897),ISBLANK(OSSTData!G897),ISBLANK(OSSTData!H897)),"",OR(OSSTData!E897=97,OSSTData!F897=97,OSSTData!G897=97,OSSTData!H897=97),97,AND(OSSTData!E897=0,OSSTData!F897=0,OSSTData!G897=0,OSSTData!H897=0),0,AND(OSSTData!E897=0,OSSTData!F897=0,OSSTData!G897=1,OSSTData!H897=1),0,AND(OSSTData!E897=0,OSSTData!F897=0,OSSTData!G897=0,OSSTData!H897=1),1,AND(OSSTData!E897=0,OSSTData!F897=0,OSSTData!G897=1,OSSTData!H897=0),1,AND(OSSTData!E897&gt;0,OSSTData!F897=0,OSSTData!G897=1,OSSTData!H897=0),1,AND(OSSTData!E897=0,OSSTData!F897&gt;0,OSSTData!G897=0,OSSTData!H897=1),1,AND(OSSTData!E897&gt;0,OSSTData!F897&gt;0),0)</f>
        <v/>
      </c>
      <c r="I897" s="18" t="str">
        <f>_xlfn.IFS(OR(ISBLANK(OSSTData!B897),OSSTData!D897=2),"",ISBLANK(OSSTData!N897),"",OSSTData!N897=97,97,OSSTData!N897=0,1,OSSTData!N897&gt;0,0)</f>
        <v/>
      </c>
      <c r="J897" s="18" t="str">
        <f>_xlfn.IFS(OR(ISBLANK(OSSTData!B897),OSSTData!D897=2),"",ISBLANK(OSSTData!O897),"",OSSTData!O897=97,97,OSSTData!O897=0,1,OSSTData!O897&gt;0,0)</f>
        <v/>
      </c>
      <c r="K897" s="18" t="str">
        <f>_xlfn.IFS(OR(ISBLANK(OSSTData!B897),(OSSTData!D897=2)),"",OR(ISBLANK(OSSTData!K897),ISBLANK(OSSTData!J897)),"",OR(OSSTData!K897=97,OSSTData!J897=97),97,AND(OSSTData!K897=0,OSSTData!J897=0),1,OR(OSSTData!K897=1,OSSTData!J897=1),0,AND(OSSTData!K897=1,OSSTData!J897=1),0)</f>
        <v/>
      </c>
      <c r="L897" s="18" t="str">
        <f t="shared" si="13"/>
        <v/>
      </c>
    </row>
    <row r="898" spans="1:12" x14ac:dyDescent="0.2">
      <c r="A898" s="18" t="str">
        <f>_xlfn.IFS(OR(ISBLANK(OSSTData!B898),OSSTData!D898=2),"",OR(OSSTData!E898=97,OSSTData!F898=97),97,OR(ISBLANK(OSSTData!E898),ISBLANK(OSSTData!F898)),"",OR(OSSTData!E898&lt;97,OSSTData!F898&lt;97),(OSSTData!E898+OSSTData!F898))</f>
        <v/>
      </c>
      <c r="B898" s="18" t="str">
        <f>_xlfn.IFS(OR(ISBLANK(OSSTData!B898),OSSTData!D898=2),"",OR(ISBLANK(OSSTData!G898),ISBLANK(OSSTData!H898)),"",OR(OSSTData!G898=97,OSSTData!H898=97),97,OR(OSSTData!G898&lt;97,OSSTData!H898&lt;97),(OSSTData!G898+OSSTData!H898))</f>
        <v/>
      </c>
      <c r="C898" s="18" t="str">
        <f>_xlfn.IFS(OR(ISBLANK(OSSTData!B898),OSSTData!D898=2),"",ISBLANK(A898),"",A898=97,97,A898=0,1,A898&lt;97,0)</f>
        <v/>
      </c>
      <c r="D898" s="18" t="str">
        <f>_xlfn.IFS(OR(ISBLANK(OSSTData!B898),OSSTData!D898=2),"",ISBLANK(A898),"",A898=97,97,A898&lt;10,0,A898&gt;=10,1)</f>
        <v/>
      </c>
      <c r="E898" s="18" t="str">
        <f>_xlfn.IFS(OR(ISBLANK(OSSTData!B898),OSSTData!D898=2),"",ISBLANK(A898),"",A898=97,97,A898&lt;20,0,A898&gt;=20,1)</f>
        <v/>
      </c>
      <c r="F898" s="18" t="str">
        <f>_xlfn.IFS(OR(ISBLANK(OSSTData!B898),OSSTData!D898=2),"",ISBLANK(A898),"",A898=97,97,AND(OSSTData!E898=0,OSSTData!F898&gt;0),1,AND(OSSTData!E898&gt;0,OSSTData!F898=0),1,AND(OSSTData!E898=0,OSSTData!F898=0),0,AND(OSSTData!E898&gt;0,OSSTData!F898&gt;0),0)</f>
        <v/>
      </c>
      <c r="G898" s="18" t="str">
        <f>IFERROR(_xlfn.IFS(OR(ISBLANK(OSSTData!B898),OSSTData!D898=2),"",OR(ISBLANK(OSSTData!E898),ISBLANK(OSSTData!F898),ISBLANK(OSSTData!G898),ISBLANK(OSSTData!H898)),"",OR(OSSTData!E898=97,OSSTData!F898=97,OSSTData!G898=97,OSSTData!H898=97),97,AND(OSSTData!E898=0,OSSTData!F898=0,OSSTData!G898=0,OSSTData!H898=0),1,OR(OSSTData!E898&gt;0,OSSTData!F898&gt;0),0),0)</f>
        <v/>
      </c>
      <c r="H898" s="18" t="str">
        <f>_xlfn.IFS(OR(ISBLANK(OSSTData!B898),OSSTData!D898=2),"",OR(ISBLANK(OSSTData!E898),ISBLANK(OSSTData!F898),ISBLANK(OSSTData!G898),ISBLANK(OSSTData!H898)),"",OR(OSSTData!E898=97,OSSTData!F898=97,OSSTData!G898=97,OSSTData!H898=97),97,AND(OSSTData!E898=0,OSSTData!F898=0,OSSTData!G898=0,OSSTData!H898=0),0,AND(OSSTData!E898=0,OSSTData!F898=0,OSSTData!G898=1,OSSTData!H898=1),0,AND(OSSTData!E898=0,OSSTData!F898=0,OSSTData!G898=0,OSSTData!H898=1),1,AND(OSSTData!E898=0,OSSTData!F898=0,OSSTData!G898=1,OSSTData!H898=0),1,AND(OSSTData!E898&gt;0,OSSTData!F898=0,OSSTData!G898=1,OSSTData!H898=0),1,AND(OSSTData!E898=0,OSSTData!F898&gt;0,OSSTData!G898=0,OSSTData!H898=1),1,AND(OSSTData!E898&gt;0,OSSTData!F898&gt;0),0)</f>
        <v/>
      </c>
      <c r="I898" s="18" t="str">
        <f>_xlfn.IFS(OR(ISBLANK(OSSTData!B898),OSSTData!D898=2),"",ISBLANK(OSSTData!N898),"",OSSTData!N898=97,97,OSSTData!N898=0,1,OSSTData!N898&gt;0,0)</f>
        <v/>
      </c>
      <c r="J898" s="18" t="str">
        <f>_xlfn.IFS(OR(ISBLANK(OSSTData!B898),OSSTData!D898=2),"",ISBLANK(OSSTData!O898),"",OSSTData!O898=97,97,OSSTData!O898=0,1,OSSTData!O898&gt;0,0)</f>
        <v/>
      </c>
      <c r="K898" s="18" t="str">
        <f>_xlfn.IFS(OR(ISBLANK(OSSTData!B898),(OSSTData!D898=2)),"",OR(ISBLANK(OSSTData!K898),ISBLANK(OSSTData!J898)),"",OR(OSSTData!K898=97,OSSTData!J898=97),97,AND(OSSTData!K898=0,OSSTData!J898=0),1,OR(OSSTData!K898=1,OSSTData!J898=1),0,AND(OSSTData!K898=1,OSSTData!J898=1),0)</f>
        <v/>
      </c>
      <c r="L898" s="18" t="str">
        <f t="shared" ref="L898:L961" si="14">_xlfn.IFS(OR(ISBLANK(A898),OR(A898=97)),"",A898&gt;=0,A898)</f>
        <v/>
      </c>
    </row>
    <row r="899" spans="1:12" x14ac:dyDescent="0.2">
      <c r="A899" s="18" t="str">
        <f>_xlfn.IFS(OR(ISBLANK(OSSTData!B899),OSSTData!D899=2),"",OR(OSSTData!E899=97,OSSTData!F899=97),97,OR(ISBLANK(OSSTData!E899),ISBLANK(OSSTData!F899)),"",OR(OSSTData!E899&lt;97,OSSTData!F899&lt;97),(OSSTData!E899+OSSTData!F899))</f>
        <v/>
      </c>
      <c r="B899" s="18" t="str">
        <f>_xlfn.IFS(OR(ISBLANK(OSSTData!B899),OSSTData!D899=2),"",OR(ISBLANK(OSSTData!G899),ISBLANK(OSSTData!H899)),"",OR(OSSTData!G899=97,OSSTData!H899=97),97,OR(OSSTData!G899&lt;97,OSSTData!H899&lt;97),(OSSTData!G899+OSSTData!H899))</f>
        <v/>
      </c>
      <c r="C899" s="18" t="str">
        <f>_xlfn.IFS(OR(ISBLANK(OSSTData!B899),OSSTData!D899=2),"",ISBLANK(A899),"",A899=97,97,A899=0,1,A899&lt;97,0)</f>
        <v/>
      </c>
      <c r="D899" s="18" t="str">
        <f>_xlfn.IFS(OR(ISBLANK(OSSTData!B899),OSSTData!D899=2),"",ISBLANK(A899),"",A899=97,97,A899&lt;10,0,A899&gt;=10,1)</f>
        <v/>
      </c>
      <c r="E899" s="18" t="str">
        <f>_xlfn.IFS(OR(ISBLANK(OSSTData!B899),OSSTData!D899=2),"",ISBLANK(A899),"",A899=97,97,A899&lt;20,0,A899&gt;=20,1)</f>
        <v/>
      </c>
      <c r="F899" s="18" t="str">
        <f>_xlfn.IFS(OR(ISBLANK(OSSTData!B899),OSSTData!D899=2),"",ISBLANK(A899),"",A899=97,97,AND(OSSTData!E899=0,OSSTData!F899&gt;0),1,AND(OSSTData!E899&gt;0,OSSTData!F899=0),1,AND(OSSTData!E899=0,OSSTData!F899=0),0,AND(OSSTData!E899&gt;0,OSSTData!F899&gt;0),0)</f>
        <v/>
      </c>
      <c r="G899" s="18" t="str">
        <f>IFERROR(_xlfn.IFS(OR(ISBLANK(OSSTData!B899),OSSTData!D899=2),"",OR(ISBLANK(OSSTData!E899),ISBLANK(OSSTData!F899),ISBLANK(OSSTData!G899),ISBLANK(OSSTData!H899)),"",OR(OSSTData!E899=97,OSSTData!F899=97,OSSTData!G899=97,OSSTData!H899=97),97,AND(OSSTData!E899=0,OSSTData!F899=0,OSSTData!G899=0,OSSTData!H899=0),1,OR(OSSTData!E899&gt;0,OSSTData!F899&gt;0),0),0)</f>
        <v/>
      </c>
      <c r="H899" s="18" t="str">
        <f>_xlfn.IFS(OR(ISBLANK(OSSTData!B899),OSSTData!D899=2),"",OR(ISBLANK(OSSTData!E899),ISBLANK(OSSTData!F899),ISBLANK(OSSTData!G899),ISBLANK(OSSTData!H899)),"",OR(OSSTData!E899=97,OSSTData!F899=97,OSSTData!G899=97,OSSTData!H899=97),97,AND(OSSTData!E899=0,OSSTData!F899=0,OSSTData!G899=0,OSSTData!H899=0),0,AND(OSSTData!E899=0,OSSTData!F899=0,OSSTData!G899=1,OSSTData!H899=1),0,AND(OSSTData!E899=0,OSSTData!F899=0,OSSTData!G899=0,OSSTData!H899=1),1,AND(OSSTData!E899=0,OSSTData!F899=0,OSSTData!G899=1,OSSTData!H899=0),1,AND(OSSTData!E899&gt;0,OSSTData!F899=0,OSSTData!G899=1,OSSTData!H899=0),1,AND(OSSTData!E899=0,OSSTData!F899&gt;0,OSSTData!G899=0,OSSTData!H899=1),1,AND(OSSTData!E899&gt;0,OSSTData!F899&gt;0),0)</f>
        <v/>
      </c>
      <c r="I899" s="18" t="str">
        <f>_xlfn.IFS(OR(ISBLANK(OSSTData!B899),OSSTData!D899=2),"",ISBLANK(OSSTData!N899),"",OSSTData!N899=97,97,OSSTData!N899=0,1,OSSTData!N899&gt;0,0)</f>
        <v/>
      </c>
      <c r="J899" s="18" t="str">
        <f>_xlfn.IFS(OR(ISBLANK(OSSTData!B899),OSSTData!D899=2),"",ISBLANK(OSSTData!O899),"",OSSTData!O899=97,97,OSSTData!O899=0,1,OSSTData!O899&gt;0,0)</f>
        <v/>
      </c>
      <c r="K899" s="18" t="str">
        <f>_xlfn.IFS(OR(ISBLANK(OSSTData!B899),(OSSTData!D899=2)),"",OR(ISBLANK(OSSTData!K899),ISBLANK(OSSTData!J899)),"",OR(OSSTData!K899=97,OSSTData!J899=97),97,AND(OSSTData!K899=0,OSSTData!J899=0),1,OR(OSSTData!K899=1,OSSTData!J899=1),0,AND(OSSTData!K899=1,OSSTData!J899=1),0)</f>
        <v/>
      </c>
      <c r="L899" s="18" t="str">
        <f t="shared" si="14"/>
        <v/>
      </c>
    </row>
    <row r="900" spans="1:12" x14ac:dyDescent="0.2">
      <c r="A900" s="18" t="str">
        <f>_xlfn.IFS(OR(ISBLANK(OSSTData!B900),OSSTData!D900=2),"",OR(OSSTData!E900=97,OSSTData!F900=97),97,OR(ISBLANK(OSSTData!E900),ISBLANK(OSSTData!F900)),"",OR(OSSTData!E900&lt;97,OSSTData!F900&lt;97),(OSSTData!E900+OSSTData!F900))</f>
        <v/>
      </c>
      <c r="B900" s="18" t="str">
        <f>_xlfn.IFS(OR(ISBLANK(OSSTData!B900),OSSTData!D900=2),"",OR(ISBLANK(OSSTData!G900),ISBLANK(OSSTData!H900)),"",OR(OSSTData!G900=97,OSSTData!H900=97),97,OR(OSSTData!G900&lt;97,OSSTData!H900&lt;97),(OSSTData!G900+OSSTData!H900))</f>
        <v/>
      </c>
      <c r="C900" s="18" t="str">
        <f>_xlfn.IFS(OR(ISBLANK(OSSTData!B900),OSSTData!D900=2),"",ISBLANK(A900),"",A900=97,97,A900=0,1,A900&lt;97,0)</f>
        <v/>
      </c>
      <c r="D900" s="18" t="str">
        <f>_xlfn.IFS(OR(ISBLANK(OSSTData!B900),OSSTData!D900=2),"",ISBLANK(A900),"",A900=97,97,A900&lt;10,0,A900&gt;=10,1)</f>
        <v/>
      </c>
      <c r="E900" s="18" t="str">
        <f>_xlfn.IFS(OR(ISBLANK(OSSTData!B900),OSSTData!D900=2),"",ISBLANK(A900),"",A900=97,97,A900&lt;20,0,A900&gt;=20,1)</f>
        <v/>
      </c>
      <c r="F900" s="18" t="str">
        <f>_xlfn.IFS(OR(ISBLANK(OSSTData!B900),OSSTData!D900=2),"",ISBLANK(A900),"",A900=97,97,AND(OSSTData!E900=0,OSSTData!F900&gt;0),1,AND(OSSTData!E900&gt;0,OSSTData!F900=0),1,AND(OSSTData!E900=0,OSSTData!F900=0),0,AND(OSSTData!E900&gt;0,OSSTData!F900&gt;0),0)</f>
        <v/>
      </c>
      <c r="G900" s="18" t="str">
        <f>IFERROR(_xlfn.IFS(OR(ISBLANK(OSSTData!B900),OSSTData!D900=2),"",OR(ISBLANK(OSSTData!E900),ISBLANK(OSSTData!F900),ISBLANK(OSSTData!G900),ISBLANK(OSSTData!H900)),"",OR(OSSTData!E900=97,OSSTData!F900=97,OSSTData!G900=97,OSSTData!H900=97),97,AND(OSSTData!E900=0,OSSTData!F900=0,OSSTData!G900=0,OSSTData!H900=0),1,OR(OSSTData!E900&gt;0,OSSTData!F900&gt;0),0),0)</f>
        <v/>
      </c>
      <c r="H900" s="18" t="str">
        <f>_xlfn.IFS(OR(ISBLANK(OSSTData!B900),OSSTData!D900=2),"",OR(ISBLANK(OSSTData!E900),ISBLANK(OSSTData!F900),ISBLANK(OSSTData!G900),ISBLANK(OSSTData!H900)),"",OR(OSSTData!E900=97,OSSTData!F900=97,OSSTData!G900=97,OSSTData!H900=97),97,AND(OSSTData!E900=0,OSSTData!F900=0,OSSTData!G900=0,OSSTData!H900=0),0,AND(OSSTData!E900=0,OSSTData!F900=0,OSSTData!G900=1,OSSTData!H900=1),0,AND(OSSTData!E900=0,OSSTData!F900=0,OSSTData!G900=0,OSSTData!H900=1),1,AND(OSSTData!E900=0,OSSTData!F900=0,OSSTData!G900=1,OSSTData!H900=0),1,AND(OSSTData!E900&gt;0,OSSTData!F900=0,OSSTData!G900=1,OSSTData!H900=0),1,AND(OSSTData!E900=0,OSSTData!F900&gt;0,OSSTData!G900=0,OSSTData!H900=1),1,AND(OSSTData!E900&gt;0,OSSTData!F900&gt;0),0)</f>
        <v/>
      </c>
      <c r="I900" s="18" t="str">
        <f>_xlfn.IFS(OR(ISBLANK(OSSTData!B900),OSSTData!D900=2),"",ISBLANK(OSSTData!N900),"",OSSTData!N900=97,97,OSSTData!N900=0,1,OSSTData!N900&gt;0,0)</f>
        <v/>
      </c>
      <c r="J900" s="18" t="str">
        <f>_xlfn.IFS(OR(ISBLANK(OSSTData!B900),OSSTData!D900=2),"",ISBLANK(OSSTData!O900),"",OSSTData!O900=97,97,OSSTData!O900=0,1,OSSTData!O900&gt;0,0)</f>
        <v/>
      </c>
      <c r="K900" s="18" t="str">
        <f>_xlfn.IFS(OR(ISBLANK(OSSTData!B900),(OSSTData!D900=2)),"",OR(ISBLANK(OSSTData!K900),ISBLANK(OSSTData!J900)),"",OR(OSSTData!K900=97,OSSTData!J900=97),97,AND(OSSTData!K900=0,OSSTData!J900=0),1,OR(OSSTData!K900=1,OSSTData!J900=1),0,AND(OSSTData!K900=1,OSSTData!J900=1),0)</f>
        <v/>
      </c>
      <c r="L900" s="18" t="str">
        <f t="shared" si="14"/>
        <v/>
      </c>
    </row>
    <row r="901" spans="1:12" x14ac:dyDescent="0.2">
      <c r="A901" s="18" t="str">
        <f>_xlfn.IFS(OR(ISBLANK(OSSTData!B901),OSSTData!D901=2),"",OR(OSSTData!E901=97,OSSTData!F901=97),97,OR(ISBLANK(OSSTData!E901),ISBLANK(OSSTData!F901)),"",OR(OSSTData!E901&lt;97,OSSTData!F901&lt;97),(OSSTData!E901+OSSTData!F901))</f>
        <v/>
      </c>
      <c r="B901" s="18" t="str">
        <f>_xlfn.IFS(OR(ISBLANK(OSSTData!B901),OSSTData!D901=2),"",OR(ISBLANK(OSSTData!G901),ISBLANK(OSSTData!H901)),"",OR(OSSTData!G901=97,OSSTData!H901=97),97,OR(OSSTData!G901&lt;97,OSSTData!H901&lt;97),(OSSTData!G901+OSSTData!H901))</f>
        <v/>
      </c>
      <c r="C901" s="18" t="str">
        <f>_xlfn.IFS(OR(ISBLANK(OSSTData!B901),OSSTData!D901=2),"",ISBLANK(A901),"",A901=97,97,A901=0,1,A901&lt;97,0)</f>
        <v/>
      </c>
      <c r="D901" s="18" t="str">
        <f>_xlfn.IFS(OR(ISBLANK(OSSTData!B901),OSSTData!D901=2),"",ISBLANK(A901),"",A901=97,97,A901&lt;10,0,A901&gt;=10,1)</f>
        <v/>
      </c>
      <c r="E901" s="18" t="str">
        <f>_xlfn.IFS(OR(ISBLANK(OSSTData!B901),OSSTData!D901=2),"",ISBLANK(A901),"",A901=97,97,A901&lt;20,0,A901&gt;=20,1)</f>
        <v/>
      </c>
      <c r="F901" s="18" t="str">
        <f>_xlfn.IFS(OR(ISBLANK(OSSTData!B901),OSSTData!D901=2),"",ISBLANK(A901),"",A901=97,97,AND(OSSTData!E901=0,OSSTData!F901&gt;0),1,AND(OSSTData!E901&gt;0,OSSTData!F901=0),1,AND(OSSTData!E901=0,OSSTData!F901=0),0,AND(OSSTData!E901&gt;0,OSSTData!F901&gt;0),0)</f>
        <v/>
      </c>
      <c r="G901" s="18" t="str">
        <f>IFERROR(_xlfn.IFS(OR(ISBLANK(OSSTData!B901),OSSTData!D901=2),"",OR(ISBLANK(OSSTData!E901),ISBLANK(OSSTData!F901),ISBLANK(OSSTData!G901),ISBLANK(OSSTData!H901)),"",OR(OSSTData!E901=97,OSSTData!F901=97,OSSTData!G901=97,OSSTData!H901=97),97,AND(OSSTData!E901=0,OSSTData!F901=0,OSSTData!G901=0,OSSTData!H901=0),1,OR(OSSTData!E901&gt;0,OSSTData!F901&gt;0),0),0)</f>
        <v/>
      </c>
      <c r="H901" s="18" t="str">
        <f>_xlfn.IFS(OR(ISBLANK(OSSTData!B901),OSSTData!D901=2),"",OR(ISBLANK(OSSTData!E901),ISBLANK(OSSTData!F901),ISBLANK(OSSTData!G901),ISBLANK(OSSTData!H901)),"",OR(OSSTData!E901=97,OSSTData!F901=97,OSSTData!G901=97,OSSTData!H901=97),97,AND(OSSTData!E901=0,OSSTData!F901=0,OSSTData!G901=0,OSSTData!H901=0),0,AND(OSSTData!E901=0,OSSTData!F901=0,OSSTData!G901=1,OSSTData!H901=1),0,AND(OSSTData!E901=0,OSSTData!F901=0,OSSTData!G901=0,OSSTData!H901=1),1,AND(OSSTData!E901=0,OSSTData!F901=0,OSSTData!G901=1,OSSTData!H901=0),1,AND(OSSTData!E901&gt;0,OSSTData!F901=0,OSSTData!G901=1,OSSTData!H901=0),1,AND(OSSTData!E901=0,OSSTData!F901&gt;0,OSSTData!G901=0,OSSTData!H901=1),1,AND(OSSTData!E901&gt;0,OSSTData!F901&gt;0),0)</f>
        <v/>
      </c>
      <c r="I901" s="18" t="str">
        <f>_xlfn.IFS(OR(ISBLANK(OSSTData!B901),OSSTData!D901=2),"",ISBLANK(OSSTData!N901),"",OSSTData!N901=97,97,OSSTData!N901=0,1,OSSTData!N901&gt;0,0)</f>
        <v/>
      </c>
      <c r="J901" s="18" t="str">
        <f>_xlfn.IFS(OR(ISBLANK(OSSTData!B901),OSSTData!D901=2),"",ISBLANK(OSSTData!O901),"",OSSTData!O901=97,97,OSSTData!O901=0,1,OSSTData!O901&gt;0,0)</f>
        <v/>
      </c>
      <c r="K901" s="18" t="str">
        <f>_xlfn.IFS(OR(ISBLANK(OSSTData!B901),(OSSTData!D901=2)),"",OR(ISBLANK(OSSTData!K901),ISBLANK(OSSTData!J901)),"",OR(OSSTData!K901=97,OSSTData!J901=97),97,AND(OSSTData!K901=0,OSSTData!J901=0),1,OR(OSSTData!K901=1,OSSTData!J901=1),0,AND(OSSTData!K901=1,OSSTData!J901=1),0)</f>
        <v/>
      </c>
      <c r="L901" s="18" t="str">
        <f t="shared" si="14"/>
        <v/>
      </c>
    </row>
    <row r="902" spans="1:12" x14ac:dyDescent="0.2">
      <c r="A902" s="18" t="str">
        <f>_xlfn.IFS(OR(ISBLANK(OSSTData!B902),OSSTData!D902=2),"",OR(OSSTData!E902=97,OSSTData!F902=97),97,OR(ISBLANK(OSSTData!E902),ISBLANK(OSSTData!F902)),"",OR(OSSTData!E902&lt;97,OSSTData!F902&lt;97),(OSSTData!E902+OSSTData!F902))</f>
        <v/>
      </c>
      <c r="B902" s="18" t="str">
        <f>_xlfn.IFS(OR(ISBLANK(OSSTData!B902),OSSTData!D902=2),"",OR(ISBLANK(OSSTData!G902),ISBLANK(OSSTData!H902)),"",OR(OSSTData!G902=97,OSSTData!H902=97),97,OR(OSSTData!G902&lt;97,OSSTData!H902&lt;97),(OSSTData!G902+OSSTData!H902))</f>
        <v/>
      </c>
      <c r="C902" s="18" t="str">
        <f>_xlfn.IFS(OR(ISBLANK(OSSTData!B902),OSSTData!D902=2),"",ISBLANK(A902),"",A902=97,97,A902=0,1,A902&lt;97,0)</f>
        <v/>
      </c>
      <c r="D902" s="18" t="str">
        <f>_xlfn.IFS(OR(ISBLANK(OSSTData!B902),OSSTData!D902=2),"",ISBLANK(A902),"",A902=97,97,A902&lt;10,0,A902&gt;=10,1)</f>
        <v/>
      </c>
      <c r="E902" s="18" t="str">
        <f>_xlfn.IFS(OR(ISBLANK(OSSTData!B902),OSSTData!D902=2),"",ISBLANK(A902),"",A902=97,97,A902&lt;20,0,A902&gt;=20,1)</f>
        <v/>
      </c>
      <c r="F902" s="18" t="str">
        <f>_xlfn.IFS(OR(ISBLANK(OSSTData!B902),OSSTData!D902=2),"",ISBLANK(A902),"",A902=97,97,AND(OSSTData!E902=0,OSSTData!F902&gt;0),1,AND(OSSTData!E902&gt;0,OSSTData!F902=0),1,AND(OSSTData!E902=0,OSSTData!F902=0),0,AND(OSSTData!E902&gt;0,OSSTData!F902&gt;0),0)</f>
        <v/>
      </c>
      <c r="G902" s="18" t="str">
        <f>IFERROR(_xlfn.IFS(OR(ISBLANK(OSSTData!B902),OSSTData!D902=2),"",OR(ISBLANK(OSSTData!E902),ISBLANK(OSSTData!F902),ISBLANK(OSSTData!G902),ISBLANK(OSSTData!H902)),"",OR(OSSTData!E902=97,OSSTData!F902=97,OSSTData!G902=97,OSSTData!H902=97),97,AND(OSSTData!E902=0,OSSTData!F902=0,OSSTData!G902=0,OSSTData!H902=0),1,OR(OSSTData!E902&gt;0,OSSTData!F902&gt;0),0),0)</f>
        <v/>
      </c>
      <c r="H902" s="18" t="str">
        <f>_xlfn.IFS(OR(ISBLANK(OSSTData!B902),OSSTData!D902=2),"",OR(ISBLANK(OSSTData!E902),ISBLANK(OSSTData!F902),ISBLANK(OSSTData!G902),ISBLANK(OSSTData!H902)),"",OR(OSSTData!E902=97,OSSTData!F902=97,OSSTData!G902=97,OSSTData!H902=97),97,AND(OSSTData!E902=0,OSSTData!F902=0,OSSTData!G902=0,OSSTData!H902=0),0,AND(OSSTData!E902=0,OSSTData!F902=0,OSSTData!G902=1,OSSTData!H902=1),0,AND(OSSTData!E902=0,OSSTData!F902=0,OSSTData!G902=0,OSSTData!H902=1),1,AND(OSSTData!E902=0,OSSTData!F902=0,OSSTData!G902=1,OSSTData!H902=0),1,AND(OSSTData!E902&gt;0,OSSTData!F902=0,OSSTData!G902=1,OSSTData!H902=0),1,AND(OSSTData!E902=0,OSSTData!F902&gt;0,OSSTData!G902=0,OSSTData!H902=1),1,AND(OSSTData!E902&gt;0,OSSTData!F902&gt;0),0)</f>
        <v/>
      </c>
      <c r="I902" s="18" t="str">
        <f>_xlfn.IFS(OR(ISBLANK(OSSTData!B902),OSSTData!D902=2),"",ISBLANK(OSSTData!N902),"",OSSTData!N902=97,97,OSSTData!N902=0,1,OSSTData!N902&gt;0,0)</f>
        <v/>
      </c>
      <c r="J902" s="18" t="str">
        <f>_xlfn.IFS(OR(ISBLANK(OSSTData!B902),OSSTData!D902=2),"",ISBLANK(OSSTData!O902),"",OSSTData!O902=97,97,OSSTData!O902=0,1,OSSTData!O902&gt;0,0)</f>
        <v/>
      </c>
      <c r="K902" s="18" t="str">
        <f>_xlfn.IFS(OR(ISBLANK(OSSTData!B902),(OSSTData!D902=2)),"",OR(ISBLANK(OSSTData!K902),ISBLANK(OSSTData!J902)),"",OR(OSSTData!K902=97,OSSTData!J902=97),97,AND(OSSTData!K902=0,OSSTData!J902=0),1,OR(OSSTData!K902=1,OSSTData!J902=1),0,AND(OSSTData!K902=1,OSSTData!J902=1),0)</f>
        <v/>
      </c>
      <c r="L902" s="18" t="str">
        <f t="shared" si="14"/>
        <v/>
      </c>
    </row>
    <row r="903" spans="1:12" x14ac:dyDescent="0.2">
      <c r="A903" s="18" t="str">
        <f>_xlfn.IFS(OR(ISBLANK(OSSTData!B903),OSSTData!D903=2),"",OR(OSSTData!E903=97,OSSTData!F903=97),97,OR(ISBLANK(OSSTData!E903),ISBLANK(OSSTData!F903)),"",OR(OSSTData!E903&lt;97,OSSTData!F903&lt;97),(OSSTData!E903+OSSTData!F903))</f>
        <v/>
      </c>
      <c r="B903" s="18" t="str">
        <f>_xlfn.IFS(OR(ISBLANK(OSSTData!B903),OSSTData!D903=2),"",OR(ISBLANK(OSSTData!G903),ISBLANK(OSSTData!H903)),"",OR(OSSTData!G903=97,OSSTData!H903=97),97,OR(OSSTData!G903&lt;97,OSSTData!H903&lt;97),(OSSTData!G903+OSSTData!H903))</f>
        <v/>
      </c>
      <c r="C903" s="18" t="str">
        <f>_xlfn.IFS(OR(ISBLANK(OSSTData!B903),OSSTData!D903=2),"",ISBLANK(A903),"",A903=97,97,A903=0,1,A903&lt;97,0)</f>
        <v/>
      </c>
      <c r="D903" s="18" t="str">
        <f>_xlfn.IFS(OR(ISBLANK(OSSTData!B903),OSSTData!D903=2),"",ISBLANK(A903),"",A903=97,97,A903&lt;10,0,A903&gt;=10,1)</f>
        <v/>
      </c>
      <c r="E903" s="18" t="str">
        <f>_xlfn.IFS(OR(ISBLANK(OSSTData!B903),OSSTData!D903=2),"",ISBLANK(A903),"",A903=97,97,A903&lt;20,0,A903&gt;=20,1)</f>
        <v/>
      </c>
      <c r="F903" s="18" t="str">
        <f>_xlfn.IFS(OR(ISBLANK(OSSTData!B903),OSSTData!D903=2),"",ISBLANK(A903),"",A903=97,97,AND(OSSTData!E903=0,OSSTData!F903&gt;0),1,AND(OSSTData!E903&gt;0,OSSTData!F903=0),1,AND(OSSTData!E903=0,OSSTData!F903=0),0,AND(OSSTData!E903&gt;0,OSSTData!F903&gt;0),0)</f>
        <v/>
      </c>
      <c r="G903" s="18" t="str">
        <f>IFERROR(_xlfn.IFS(OR(ISBLANK(OSSTData!B903),OSSTData!D903=2),"",OR(ISBLANK(OSSTData!E903),ISBLANK(OSSTData!F903),ISBLANK(OSSTData!G903),ISBLANK(OSSTData!H903)),"",OR(OSSTData!E903=97,OSSTData!F903=97,OSSTData!G903=97,OSSTData!H903=97),97,AND(OSSTData!E903=0,OSSTData!F903=0,OSSTData!G903=0,OSSTData!H903=0),1,OR(OSSTData!E903&gt;0,OSSTData!F903&gt;0),0),0)</f>
        <v/>
      </c>
      <c r="H903" s="18" t="str">
        <f>_xlfn.IFS(OR(ISBLANK(OSSTData!B903),OSSTData!D903=2),"",OR(ISBLANK(OSSTData!E903),ISBLANK(OSSTData!F903),ISBLANK(OSSTData!G903),ISBLANK(OSSTData!H903)),"",OR(OSSTData!E903=97,OSSTData!F903=97,OSSTData!G903=97,OSSTData!H903=97),97,AND(OSSTData!E903=0,OSSTData!F903=0,OSSTData!G903=0,OSSTData!H903=0),0,AND(OSSTData!E903=0,OSSTData!F903=0,OSSTData!G903=1,OSSTData!H903=1),0,AND(OSSTData!E903=0,OSSTData!F903=0,OSSTData!G903=0,OSSTData!H903=1),1,AND(OSSTData!E903=0,OSSTData!F903=0,OSSTData!G903=1,OSSTData!H903=0),1,AND(OSSTData!E903&gt;0,OSSTData!F903=0,OSSTData!G903=1,OSSTData!H903=0),1,AND(OSSTData!E903=0,OSSTData!F903&gt;0,OSSTData!G903=0,OSSTData!H903=1),1,AND(OSSTData!E903&gt;0,OSSTData!F903&gt;0),0)</f>
        <v/>
      </c>
      <c r="I903" s="18" t="str">
        <f>_xlfn.IFS(OR(ISBLANK(OSSTData!B903),OSSTData!D903=2),"",ISBLANK(OSSTData!N903),"",OSSTData!N903=97,97,OSSTData!N903=0,1,OSSTData!N903&gt;0,0)</f>
        <v/>
      </c>
      <c r="J903" s="18" t="str">
        <f>_xlfn.IFS(OR(ISBLANK(OSSTData!B903),OSSTData!D903=2),"",ISBLANK(OSSTData!O903),"",OSSTData!O903=97,97,OSSTData!O903=0,1,OSSTData!O903&gt;0,0)</f>
        <v/>
      </c>
      <c r="K903" s="18" t="str">
        <f>_xlfn.IFS(OR(ISBLANK(OSSTData!B903),(OSSTData!D903=2)),"",OR(ISBLANK(OSSTData!K903),ISBLANK(OSSTData!J903)),"",OR(OSSTData!K903=97,OSSTData!J903=97),97,AND(OSSTData!K903=0,OSSTData!J903=0),1,OR(OSSTData!K903=1,OSSTData!J903=1),0,AND(OSSTData!K903=1,OSSTData!J903=1),0)</f>
        <v/>
      </c>
      <c r="L903" s="18" t="str">
        <f t="shared" si="14"/>
        <v/>
      </c>
    </row>
    <row r="904" spans="1:12" x14ac:dyDescent="0.2">
      <c r="A904" s="18" t="str">
        <f>_xlfn.IFS(OR(ISBLANK(OSSTData!B904),OSSTData!D904=2),"",OR(OSSTData!E904=97,OSSTData!F904=97),97,OR(ISBLANK(OSSTData!E904),ISBLANK(OSSTData!F904)),"",OR(OSSTData!E904&lt;97,OSSTData!F904&lt;97),(OSSTData!E904+OSSTData!F904))</f>
        <v/>
      </c>
      <c r="B904" s="18" t="str">
        <f>_xlfn.IFS(OR(ISBLANK(OSSTData!B904),OSSTData!D904=2),"",OR(ISBLANK(OSSTData!G904),ISBLANK(OSSTData!H904)),"",OR(OSSTData!G904=97,OSSTData!H904=97),97,OR(OSSTData!G904&lt;97,OSSTData!H904&lt;97),(OSSTData!G904+OSSTData!H904))</f>
        <v/>
      </c>
      <c r="C904" s="18" t="str">
        <f>_xlfn.IFS(OR(ISBLANK(OSSTData!B904),OSSTData!D904=2),"",ISBLANK(A904),"",A904=97,97,A904=0,1,A904&lt;97,0)</f>
        <v/>
      </c>
      <c r="D904" s="18" t="str">
        <f>_xlfn.IFS(OR(ISBLANK(OSSTData!B904),OSSTData!D904=2),"",ISBLANK(A904),"",A904=97,97,A904&lt;10,0,A904&gt;=10,1)</f>
        <v/>
      </c>
      <c r="E904" s="18" t="str">
        <f>_xlfn.IFS(OR(ISBLANK(OSSTData!B904),OSSTData!D904=2),"",ISBLANK(A904),"",A904=97,97,A904&lt;20,0,A904&gt;=20,1)</f>
        <v/>
      </c>
      <c r="F904" s="18" t="str">
        <f>_xlfn.IFS(OR(ISBLANK(OSSTData!B904),OSSTData!D904=2),"",ISBLANK(A904),"",A904=97,97,AND(OSSTData!E904=0,OSSTData!F904&gt;0),1,AND(OSSTData!E904&gt;0,OSSTData!F904=0),1,AND(OSSTData!E904=0,OSSTData!F904=0),0,AND(OSSTData!E904&gt;0,OSSTData!F904&gt;0),0)</f>
        <v/>
      </c>
      <c r="G904" s="18" t="str">
        <f>IFERROR(_xlfn.IFS(OR(ISBLANK(OSSTData!B904),OSSTData!D904=2),"",OR(ISBLANK(OSSTData!E904),ISBLANK(OSSTData!F904),ISBLANK(OSSTData!G904),ISBLANK(OSSTData!H904)),"",OR(OSSTData!E904=97,OSSTData!F904=97,OSSTData!G904=97,OSSTData!H904=97),97,AND(OSSTData!E904=0,OSSTData!F904=0,OSSTData!G904=0,OSSTData!H904=0),1,OR(OSSTData!E904&gt;0,OSSTData!F904&gt;0),0),0)</f>
        <v/>
      </c>
      <c r="H904" s="18" t="str">
        <f>_xlfn.IFS(OR(ISBLANK(OSSTData!B904),OSSTData!D904=2),"",OR(ISBLANK(OSSTData!E904),ISBLANK(OSSTData!F904),ISBLANK(OSSTData!G904),ISBLANK(OSSTData!H904)),"",OR(OSSTData!E904=97,OSSTData!F904=97,OSSTData!G904=97,OSSTData!H904=97),97,AND(OSSTData!E904=0,OSSTData!F904=0,OSSTData!G904=0,OSSTData!H904=0),0,AND(OSSTData!E904=0,OSSTData!F904=0,OSSTData!G904=1,OSSTData!H904=1),0,AND(OSSTData!E904=0,OSSTData!F904=0,OSSTData!G904=0,OSSTData!H904=1),1,AND(OSSTData!E904=0,OSSTData!F904=0,OSSTData!G904=1,OSSTData!H904=0),1,AND(OSSTData!E904&gt;0,OSSTData!F904=0,OSSTData!G904=1,OSSTData!H904=0),1,AND(OSSTData!E904=0,OSSTData!F904&gt;0,OSSTData!G904=0,OSSTData!H904=1),1,AND(OSSTData!E904&gt;0,OSSTData!F904&gt;0),0)</f>
        <v/>
      </c>
      <c r="I904" s="18" t="str">
        <f>_xlfn.IFS(OR(ISBLANK(OSSTData!B904),OSSTData!D904=2),"",ISBLANK(OSSTData!N904),"",OSSTData!N904=97,97,OSSTData!N904=0,1,OSSTData!N904&gt;0,0)</f>
        <v/>
      </c>
      <c r="J904" s="18" t="str">
        <f>_xlfn.IFS(OR(ISBLANK(OSSTData!B904),OSSTData!D904=2),"",ISBLANK(OSSTData!O904),"",OSSTData!O904=97,97,OSSTData!O904=0,1,OSSTData!O904&gt;0,0)</f>
        <v/>
      </c>
      <c r="K904" s="18" t="str">
        <f>_xlfn.IFS(OR(ISBLANK(OSSTData!B904),(OSSTData!D904=2)),"",OR(ISBLANK(OSSTData!K904),ISBLANK(OSSTData!J904)),"",OR(OSSTData!K904=97,OSSTData!J904=97),97,AND(OSSTData!K904=0,OSSTData!J904=0),1,OR(OSSTData!K904=1,OSSTData!J904=1),0,AND(OSSTData!K904=1,OSSTData!J904=1),0)</f>
        <v/>
      </c>
      <c r="L904" s="18" t="str">
        <f t="shared" si="14"/>
        <v/>
      </c>
    </row>
    <row r="905" spans="1:12" x14ac:dyDescent="0.2">
      <c r="A905" s="18" t="str">
        <f>_xlfn.IFS(OR(ISBLANK(OSSTData!B905),OSSTData!D905=2),"",OR(OSSTData!E905=97,OSSTData!F905=97),97,OR(ISBLANK(OSSTData!E905),ISBLANK(OSSTData!F905)),"",OR(OSSTData!E905&lt;97,OSSTData!F905&lt;97),(OSSTData!E905+OSSTData!F905))</f>
        <v/>
      </c>
      <c r="B905" s="18" t="str">
        <f>_xlfn.IFS(OR(ISBLANK(OSSTData!B905),OSSTData!D905=2),"",OR(ISBLANK(OSSTData!G905),ISBLANK(OSSTData!H905)),"",OR(OSSTData!G905=97,OSSTData!H905=97),97,OR(OSSTData!G905&lt;97,OSSTData!H905&lt;97),(OSSTData!G905+OSSTData!H905))</f>
        <v/>
      </c>
      <c r="C905" s="18" t="str">
        <f>_xlfn.IFS(OR(ISBLANK(OSSTData!B905),OSSTData!D905=2),"",ISBLANK(A905),"",A905=97,97,A905=0,1,A905&lt;97,0)</f>
        <v/>
      </c>
      <c r="D905" s="18" t="str">
        <f>_xlfn.IFS(OR(ISBLANK(OSSTData!B905),OSSTData!D905=2),"",ISBLANK(A905),"",A905=97,97,A905&lt;10,0,A905&gt;=10,1)</f>
        <v/>
      </c>
      <c r="E905" s="18" t="str">
        <f>_xlfn.IFS(OR(ISBLANK(OSSTData!B905),OSSTData!D905=2),"",ISBLANK(A905),"",A905=97,97,A905&lt;20,0,A905&gt;=20,1)</f>
        <v/>
      </c>
      <c r="F905" s="18" t="str">
        <f>_xlfn.IFS(OR(ISBLANK(OSSTData!B905),OSSTData!D905=2),"",ISBLANK(A905),"",A905=97,97,AND(OSSTData!E905=0,OSSTData!F905&gt;0),1,AND(OSSTData!E905&gt;0,OSSTData!F905=0),1,AND(OSSTData!E905=0,OSSTData!F905=0),0,AND(OSSTData!E905&gt;0,OSSTData!F905&gt;0),0)</f>
        <v/>
      </c>
      <c r="G905" s="18" t="str">
        <f>IFERROR(_xlfn.IFS(OR(ISBLANK(OSSTData!B905),OSSTData!D905=2),"",OR(ISBLANK(OSSTData!E905),ISBLANK(OSSTData!F905),ISBLANK(OSSTData!G905),ISBLANK(OSSTData!H905)),"",OR(OSSTData!E905=97,OSSTData!F905=97,OSSTData!G905=97,OSSTData!H905=97),97,AND(OSSTData!E905=0,OSSTData!F905=0,OSSTData!G905=0,OSSTData!H905=0),1,OR(OSSTData!E905&gt;0,OSSTData!F905&gt;0),0),0)</f>
        <v/>
      </c>
      <c r="H905" s="18" t="str">
        <f>_xlfn.IFS(OR(ISBLANK(OSSTData!B905),OSSTData!D905=2),"",OR(ISBLANK(OSSTData!E905),ISBLANK(OSSTData!F905),ISBLANK(OSSTData!G905),ISBLANK(OSSTData!H905)),"",OR(OSSTData!E905=97,OSSTData!F905=97,OSSTData!G905=97,OSSTData!H905=97),97,AND(OSSTData!E905=0,OSSTData!F905=0,OSSTData!G905=0,OSSTData!H905=0),0,AND(OSSTData!E905=0,OSSTData!F905=0,OSSTData!G905=1,OSSTData!H905=1),0,AND(OSSTData!E905=0,OSSTData!F905=0,OSSTData!G905=0,OSSTData!H905=1),1,AND(OSSTData!E905=0,OSSTData!F905=0,OSSTData!G905=1,OSSTData!H905=0),1,AND(OSSTData!E905&gt;0,OSSTData!F905=0,OSSTData!G905=1,OSSTData!H905=0),1,AND(OSSTData!E905=0,OSSTData!F905&gt;0,OSSTData!G905=0,OSSTData!H905=1),1,AND(OSSTData!E905&gt;0,OSSTData!F905&gt;0),0)</f>
        <v/>
      </c>
      <c r="I905" s="18" t="str">
        <f>_xlfn.IFS(OR(ISBLANK(OSSTData!B905),OSSTData!D905=2),"",ISBLANK(OSSTData!N905),"",OSSTData!N905=97,97,OSSTData!N905=0,1,OSSTData!N905&gt;0,0)</f>
        <v/>
      </c>
      <c r="J905" s="18" t="str">
        <f>_xlfn.IFS(OR(ISBLANK(OSSTData!B905),OSSTData!D905=2),"",ISBLANK(OSSTData!O905),"",OSSTData!O905=97,97,OSSTData!O905=0,1,OSSTData!O905&gt;0,0)</f>
        <v/>
      </c>
      <c r="K905" s="18" t="str">
        <f>_xlfn.IFS(OR(ISBLANK(OSSTData!B905),(OSSTData!D905=2)),"",OR(ISBLANK(OSSTData!K905),ISBLANK(OSSTData!J905)),"",OR(OSSTData!K905=97,OSSTData!J905=97),97,AND(OSSTData!K905=0,OSSTData!J905=0),1,OR(OSSTData!K905=1,OSSTData!J905=1),0,AND(OSSTData!K905=1,OSSTData!J905=1),0)</f>
        <v/>
      </c>
      <c r="L905" s="18" t="str">
        <f t="shared" si="14"/>
        <v/>
      </c>
    </row>
    <row r="906" spans="1:12" x14ac:dyDescent="0.2">
      <c r="A906" s="18" t="str">
        <f>_xlfn.IFS(OR(ISBLANK(OSSTData!B906),OSSTData!D906=2),"",OR(OSSTData!E906=97,OSSTData!F906=97),97,OR(ISBLANK(OSSTData!E906),ISBLANK(OSSTData!F906)),"",OR(OSSTData!E906&lt;97,OSSTData!F906&lt;97),(OSSTData!E906+OSSTData!F906))</f>
        <v/>
      </c>
      <c r="B906" s="18" t="str">
        <f>_xlfn.IFS(OR(ISBLANK(OSSTData!B906),OSSTData!D906=2),"",OR(ISBLANK(OSSTData!G906),ISBLANK(OSSTData!H906)),"",OR(OSSTData!G906=97,OSSTData!H906=97),97,OR(OSSTData!G906&lt;97,OSSTData!H906&lt;97),(OSSTData!G906+OSSTData!H906))</f>
        <v/>
      </c>
      <c r="C906" s="18" t="str">
        <f>_xlfn.IFS(OR(ISBLANK(OSSTData!B906),OSSTData!D906=2),"",ISBLANK(A906),"",A906=97,97,A906=0,1,A906&lt;97,0)</f>
        <v/>
      </c>
      <c r="D906" s="18" t="str">
        <f>_xlfn.IFS(OR(ISBLANK(OSSTData!B906),OSSTData!D906=2),"",ISBLANK(A906),"",A906=97,97,A906&lt;10,0,A906&gt;=10,1)</f>
        <v/>
      </c>
      <c r="E906" s="18" t="str">
        <f>_xlfn.IFS(OR(ISBLANK(OSSTData!B906),OSSTData!D906=2),"",ISBLANK(A906),"",A906=97,97,A906&lt;20,0,A906&gt;=20,1)</f>
        <v/>
      </c>
      <c r="F906" s="18" t="str">
        <f>_xlfn.IFS(OR(ISBLANK(OSSTData!B906),OSSTData!D906=2),"",ISBLANK(A906),"",A906=97,97,AND(OSSTData!E906=0,OSSTData!F906&gt;0),1,AND(OSSTData!E906&gt;0,OSSTData!F906=0),1,AND(OSSTData!E906=0,OSSTData!F906=0),0,AND(OSSTData!E906&gt;0,OSSTData!F906&gt;0),0)</f>
        <v/>
      </c>
      <c r="G906" s="18" t="str">
        <f>IFERROR(_xlfn.IFS(OR(ISBLANK(OSSTData!B906),OSSTData!D906=2),"",OR(ISBLANK(OSSTData!E906),ISBLANK(OSSTData!F906),ISBLANK(OSSTData!G906),ISBLANK(OSSTData!H906)),"",OR(OSSTData!E906=97,OSSTData!F906=97,OSSTData!G906=97,OSSTData!H906=97),97,AND(OSSTData!E906=0,OSSTData!F906=0,OSSTData!G906=0,OSSTData!H906=0),1,OR(OSSTData!E906&gt;0,OSSTData!F906&gt;0),0),0)</f>
        <v/>
      </c>
      <c r="H906" s="18" t="str">
        <f>_xlfn.IFS(OR(ISBLANK(OSSTData!B906),OSSTData!D906=2),"",OR(ISBLANK(OSSTData!E906),ISBLANK(OSSTData!F906),ISBLANK(OSSTData!G906),ISBLANK(OSSTData!H906)),"",OR(OSSTData!E906=97,OSSTData!F906=97,OSSTData!G906=97,OSSTData!H906=97),97,AND(OSSTData!E906=0,OSSTData!F906=0,OSSTData!G906=0,OSSTData!H906=0),0,AND(OSSTData!E906=0,OSSTData!F906=0,OSSTData!G906=1,OSSTData!H906=1),0,AND(OSSTData!E906=0,OSSTData!F906=0,OSSTData!G906=0,OSSTData!H906=1),1,AND(OSSTData!E906=0,OSSTData!F906=0,OSSTData!G906=1,OSSTData!H906=0),1,AND(OSSTData!E906&gt;0,OSSTData!F906=0,OSSTData!G906=1,OSSTData!H906=0),1,AND(OSSTData!E906=0,OSSTData!F906&gt;0,OSSTData!G906=0,OSSTData!H906=1),1,AND(OSSTData!E906&gt;0,OSSTData!F906&gt;0),0)</f>
        <v/>
      </c>
      <c r="I906" s="18" t="str">
        <f>_xlfn.IFS(OR(ISBLANK(OSSTData!B906),OSSTData!D906=2),"",ISBLANK(OSSTData!N906),"",OSSTData!N906=97,97,OSSTData!N906=0,1,OSSTData!N906&gt;0,0)</f>
        <v/>
      </c>
      <c r="J906" s="18" t="str">
        <f>_xlfn.IFS(OR(ISBLANK(OSSTData!B906),OSSTData!D906=2),"",ISBLANK(OSSTData!O906),"",OSSTData!O906=97,97,OSSTData!O906=0,1,OSSTData!O906&gt;0,0)</f>
        <v/>
      </c>
      <c r="K906" s="18" t="str">
        <f>_xlfn.IFS(OR(ISBLANK(OSSTData!B906),(OSSTData!D906=2)),"",OR(ISBLANK(OSSTData!K906),ISBLANK(OSSTData!J906)),"",OR(OSSTData!K906=97,OSSTData!J906=97),97,AND(OSSTData!K906=0,OSSTData!J906=0),1,OR(OSSTData!K906=1,OSSTData!J906=1),0,AND(OSSTData!K906=1,OSSTData!J906=1),0)</f>
        <v/>
      </c>
      <c r="L906" s="18" t="str">
        <f t="shared" si="14"/>
        <v/>
      </c>
    </row>
    <row r="907" spans="1:12" x14ac:dyDescent="0.2">
      <c r="A907" s="18" t="str">
        <f>_xlfn.IFS(OR(ISBLANK(OSSTData!B907),OSSTData!D907=2),"",OR(OSSTData!E907=97,OSSTData!F907=97),97,OR(ISBLANK(OSSTData!E907),ISBLANK(OSSTData!F907)),"",OR(OSSTData!E907&lt;97,OSSTData!F907&lt;97),(OSSTData!E907+OSSTData!F907))</f>
        <v/>
      </c>
      <c r="B907" s="18" t="str">
        <f>_xlfn.IFS(OR(ISBLANK(OSSTData!B907),OSSTData!D907=2),"",OR(ISBLANK(OSSTData!G907),ISBLANK(OSSTData!H907)),"",OR(OSSTData!G907=97,OSSTData!H907=97),97,OR(OSSTData!G907&lt;97,OSSTData!H907&lt;97),(OSSTData!G907+OSSTData!H907))</f>
        <v/>
      </c>
      <c r="C907" s="18" t="str">
        <f>_xlfn.IFS(OR(ISBLANK(OSSTData!B907),OSSTData!D907=2),"",ISBLANK(A907),"",A907=97,97,A907=0,1,A907&lt;97,0)</f>
        <v/>
      </c>
      <c r="D907" s="18" t="str">
        <f>_xlfn.IFS(OR(ISBLANK(OSSTData!B907),OSSTData!D907=2),"",ISBLANK(A907),"",A907=97,97,A907&lt;10,0,A907&gt;=10,1)</f>
        <v/>
      </c>
      <c r="E907" s="18" t="str">
        <f>_xlfn.IFS(OR(ISBLANK(OSSTData!B907),OSSTData!D907=2),"",ISBLANK(A907),"",A907=97,97,A907&lt;20,0,A907&gt;=20,1)</f>
        <v/>
      </c>
      <c r="F907" s="18" t="str">
        <f>_xlfn.IFS(OR(ISBLANK(OSSTData!B907),OSSTData!D907=2),"",ISBLANK(A907),"",A907=97,97,AND(OSSTData!E907=0,OSSTData!F907&gt;0),1,AND(OSSTData!E907&gt;0,OSSTData!F907=0),1,AND(OSSTData!E907=0,OSSTData!F907=0),0,AND(OSSTData!E907&gt;0,OSSTData!F907&gt;0),0)</f>
        <v/>
      </c>
      <c r="G907" s="18" t="str">
        <f>IFERROR(_xlfn.IFS(OR(ISBLANK(OSSTData!B907),OSSTData!D907=2),"",OR(ISBLANK(OSSTData!E907),ISBLANK(OSSTData!F907),ISBLANK(OSSTData!G907),ISBLANK(OSSTData!H907)),"",OR(OSSTData!E907=97,OSSTData!F907=97,OSSTData!G907=97,OSSTData!H907=97),97,AND(OSSTData!E907=0,OSSTData!F907=0,OSSTData!G907=0,OSSTData!H907=0),1,OR(OSSTData!E907&gt;0,OSSTData!F907&gt;0),0),0)</f>
        <v/>
      </c>
      <c r="H907" s="18" t="str">
        <f>_xlfn.IFS(OR(ISBLANK(OSSTData!B907),OSSTData!D907=2),"",OR(ISBLANK(OSSTData!E907),ISBLANK(OSSTData!F907),ISBLANK(OSSTData!G907),ISBLANK(OSSTData!H907)),"",OR(OSSTData!E907=97,OSSTData!F907=97,OSSTData!G907=97,OSSTData!H907=97),97,AND(OSSTData!E907=0,OSSTData!F907=0,OSSTData!G907=0,OSSTData!H907=0),0,AND(OSSTData!E907=0,OSSTData!F907=0,OSSTData!G907=1,OSSTData!H907=1),0,AND(OSSTData!E907=0,OSSTData!F907=0,OSSTData!G907=0,OSSTData!H907=1),1,AND(OSSTData!E907=0,OSSTData!F907=0,OSSTData!G907=1,OSSTData!H907=0),1,AND(OSSTData!E907&gt;0,OSSTData!F907=0,OSSTData!G907=1,OSSTData!H907=0),1,AND(OSSTData!E907=0,OSSTData!F907&gt;0,OSSTData!G907=0,OSSTData!H907=1),1,AND(OSSTData!E907&gt;0,OSSTData!F907&gt;0),0)</f>
        <v/>
      </c>
      <c r="I907" s="18" t="str">
        <f>_xlfn.IFS(OR(ISBLANK(OSSTData!B907),OSSTData!D907=2),"",ISBLANK(OSSTData!N907),"",OSSTData!N907=97,97,OSSTData!N907=0,1,OSSTData!N907&gt;0,0)</f>
        <v/>
      </c>
      <c r="J907" s="18" t="str">
        <f>_xlfn.IFS(OR(ISBLANK(OSSTData!B907),OSSTData!D907=2),"",ISBLANK(OSSTData!O907),"",OSSTData!O907=97,97,OSSTData!O907=0,1,OSSTData!O907&gt;0,0)</f>
        <v/>
      </c>
      <c r="K907" s="18" t="str">
        <f>_xlfn.IFS(OR(ISBLANK(OSSTData!B907),(OSSTData!D907=2)),"",OR(ISBLANK(OSSTData!K907),ISBLANK(OSSTData!J907)),"",OR(OSSTData!K907=97,OSSTData!J907=97),97,AND(OSSTData!K907=0,OSSTData!J907=0),1,OR(OSSTData!K907=1,OSSTData!J907=1),0,AND(OSSTData!K907=1,OSSTData!J907=1),0)</f>
        <v/>
      </c>
      <c r="L907" s="18" t="str">
        <f t="shared" si="14"/>
        <v/>
      </c>
    </row>
    <row r="908" spans="1:12" x14ac:dyDescent="0.2">
      <c r="A908" s="18" t="str">
        <f>_xlfn.IFS(OR(ISBLANK(OSSTData!B908),OSSTData!D908=2),"",OR(OSSTData!E908=97,OSSTData!F908=97),97,OR(ISBLANK(OSSTData!E908),ISBLANK(OSSTData!F908)),"",OR(OSSTData!E908&lt;97,OSSTData!F908&lt;97),(OSSTData!E908+OSSTData!F908))</f>
        <v/>
      </c>
      <c r="B908" s="18" t="str">
        <f>_xlfn.IFS(OR(ISBLANK(OSSTData!B908),OSSTData!D908=2),"",OR(ISBLANK(OSSTData!G908),ISBLANK(OSSTData!H908)),"",OR(OSSTData!G908=97,OSSTData!H908=97),97,OR(OSSTData!G908&lt;97,OSSTData!H908&lt;97),(OSSTData!G908+OSSTData!H908))</f>
        <v/>
      </c>
      <c r="C908" s="18" t="str">
        <f>_xlfn.IFS(OR(ISBLANK(OSSTData!B908),OSSTData!D908=2),"",ISBLANK(A908),"",A908=97,97,A908=0,1,A908&lt;97,0)</f>
        <v/>
      </c>
      <c r="D908" s="18" t="str">
        <f>_xlfn.IFS(OR(ISBLANK(OSSTData!B908),OSSTData!D908=2),"",ISBLANK(A908),"",A908=97,97,A908&lt;10,0,A908&gt;=10,1)</f>
        <v/>
      </c>
      <c r="E908" s="18" t="str">
        <f>_xlfn.IFS(OR(ISBLANK(OSSTData!B908),OSSTData!D908=2),"",ISBLANK(A908),"",A908=97,97,A908&lt;20,0,A908&gt;=20,1)</f>
        <v/>
      </c>
      <c r="F908" s="18" t="str">
        <f>_xlfn.IFS(OR(ISBLANK(OSSTData!B908),OSSTData!D908=2),"",ISBLANK(A908),"",A908=97,97,AND(OSSTData!E908=0,OSSTData!F908&gt;0),1,AND(OSSTData!E908&gt;0,OSSTData!F908=0),1,AND(OSSTData!E908=0,OSSTData!F908=0),0,AND(OSSTData!E908&gt;0,OSSTData!F908&gt;0),0)</f>
        <v/>
      </c>
      <c r="G908" s="18" t="str">
        <f>IFERROR(_xlfn.IFS(OR(ISBLANK(OSSTData!B908),OSSTData!D908=2),"",OR(ISBLANK(OSSTData!E908),ISBLANK(OSSTData!F908),ISBLANK(OSSTData!G908),ISBLANK(OSSTData!H908)),"",OR(OSSTData!E908=97,OSSTData!F908=97,OSSTData!G908=97,OSSTData!H908=97),97,AND(OSSTData!E908=0,OSSTData!F908=0,OSSTData!G908=0,OSSTData!H908=0),1,OR(OSSTData!E908&gt;0,OSSTData!F908&gt;0),0),0)</f>
        <v/>
      </c>
      <c r="H908" s="18" t="str">
        <f>_xlfn.IFS(OR(ISBLANK(OSSTData!B908),OSSTData!D908=2),"",OR(ISBLANK(OSSTData!E908),ISBLANK(OSSTData!F908),ISBLANK(OSSTData!G908),ISBLANK(OSSTData!H908)),"",OR(OSSTData!E908=97,OSSTData!F908=97,OSSTData!G908=97,OSSTData!H908=97),97,AND(OSSTData!E908=0,OSSTData!F908=0,OSSTData!G908=0,OSSTData!H908=0),0,AND(OSSTData!E908=0,OSSTData!F908=0,OSSTData!G908=1,OSSTData!H908=1),0,AND(OSSTData!E908=0,OSSTData!F908=0,OSSTData!G908=0,OSSTData!H908=1),1,AND(OSSTData!E908=0,OSSTData!F908=0,OSSTData!G908=1,OSSTData!H908=0),1,AND(OSSTData!E908&gt;0,OSSTData!F908=0,OSSTData!G908=1,OSSTData!H908=0),1,AND(OSSTData!E908=0,OSSTData!F908&gt;0,OSSTData!G908=0,OSSTData!H908=1),1,AND(OSSTData!E908&gt;0,OSSTData!F908&gt;0),0)</f>
        <v/>
      </c>
      <c r="I908" s="18" t="str">
        <f>_xlfn.IFS(OR(ISBLANK(OSSTData!B908),OSSTData!D908=2),"",ISBLANK(OSSTData!N908),"",OSSTData!N908=97,97,OSSTData!N908=0,1,OSSTData!N908&gt;0,0)</f>
        <v/>
      </c>
      <c r="J908" s="18" t="str">
        <f>_xlfn.IFS(OR(ISBLANK(OSSTData!B908),OSSTData!D908=2),"",ISBLANK(OSSTData!O908),"",OSSTData!O908=97,97,OSSTData!O908=0,1,OSSTData!O908&gt;0,0)</f>
        <v/>
      </c>
      <c r="K908" s="18" t="str">
        <f>_xlfn.IFS(OR(ISBLANK(OSSTData!B908),(OSSTData!D908=2)),"",OR(ISBLANK(OSSTData!K908),ISBLANK(OSSTData!J908)),"",OR(OSSTData!K908=97,OSSTData!J908=97),97,AND(OSSTData!K908=0,OSSTData!J908=0),1,OR(OSSTData!K908=1,OSSTData!J908=1),0,AND(OSSTData!K908=1,OSSTData!J908=1),0)</f>
        <v/>
      </c>
      <c r="L908" s="18" t="str">
        <f t="shared" si="14"/>
        <v/>
      </c>
    </row>
    <row r="909" spans="1:12" x14ac:dyDescent="0.2">
      <c r="A909" s="18" t="str">
        <f>_xlfn.IFS(OR(ISBLANK(OSSTData!B909),OSSTData!D909=2),"",OR(OSSTData!E909=97,OSSTData!F909=97),97,OR(ISBLANK(OSSTData!E909),ISBLANK(OSSTData!F909)),"",OR(OSSTData!E909&lt;97,OSSTData!F909&lt;97),(OSSTData!E909+OSSTData!F909))</f>
        <v/>
      </c>
      <c r="B909" s="18" t="str">
        <f>_xlfn.IFS(OR(ISBLANK(OSSTData!B909),OSSTData!D909=2),"",OR(ISBLANK(OSSTData!G909),ISBLANK(OSSTData!H909)),"",OR(OSSTData!G909=97,OSSTData!H909=97),97,OR(OSSTData!G909&lt;97,OSSTData!H909&lt;97),(OSSTData!G909+OSSTData!H909))</f>
        <v/>
      </c>
      <c r="C909" s="18" t="str">
        <f>_xlfn.IFS(OR(ISBLANK(OSSTData!B909),OSSTData!D909=2),"",ISBLANK(A909),"",A909=97,97,A909=0,1,A909&lt;97,0)</f>
        <v/>
      </c>
      <c r="D909" s="18" t="str">
        <f>_xlfn.IFS(OR(ISBLANK(OSSTData!B909),OSSTData!D909=2),"",ISBLANK(A909),"",A909=97,97,A909&lt;10,0,A909&gt;=10,1)</f>
        <v/>
      </c>
      <c r="E909" s="18" t="str">
        <f>_xlfn.IFS(OR(ISBLANK(OSSTData!B909),OSSTData!D909=2),"",ISBLANK(A909),"",A909=97,97,A909&lt;20,0,A909&gt;=20,1)</f>
        <v/>
      </c>
      <c r="F909" s="18" t="str">
        <f>_xlfn.IFS(OR(ISBLANK(OSSTData!B909),OSSTData!D909=2),"",ISBLANK(A909),"",A909=97,97,AND(OSSTData!E909=0,OSSTData!F909&gt;0),1,AND(OSSTData!E909&gt;0,OSSTData!F909=0),1,AND(OSSTData!E909=0,OSSTData!F909=0),0,AND(OSSTData!E909&gt;0,OSSTData!F909&gt;0),0)</f>
        <v/>
      </c>
      <c r="G909" s="18" t="str">
        <f>IFERROR(_xlfn.IFS(OR(ISBLANK(OSSTData!B909),OSSTData!D909=2),"",OR(ISBLANK(OSSTData!E909),ISBLANK(OSSTData!F909),ISBLANK(OSSTData!G909),ISBLANK(OSSTData!H909)),"",OR(OSSTData!E909=97,OSSTData!F909=97,OSSTData!G909=97,OSSTData!H909=97),97,AND(OSSTData!E909=0,OSSTData!F909=0,OSSTData!G909=0,OSSTData!H909=0),1,OR(OSSTData!E909&gt;0,OSSTData!F909&gt;0),0),0)</f>
        <v/>
      </c>
      <c r="H909" s="18" t="str">
        <f>_xlfn.IFS(OR(ISBLANK(OSSTData!B909),OSSTData!D909=2),"",OR(ISBLANK(OSSTData!E909),ISBLANK(OSSTData!F909),ISBLANK(OSSTData!G909),ISBLANK(OSSTData!H909)),"",OR(OSSTData!E909=97,OSSTData!F909=97,OSSTData!G909=97,OSSTData!H909=97),97,AND(OSSTData!E909=0,OSSTData!F909=0,OSSTData!G909=0,OSSTData!H909=0),0,AND(OSSTData!E909=0,OSSTData!F909=0,OSSTData!G909=1,OSSTData!H909=1),0,AND(OSSTData!E909=0,OSSTData!F909=0,OSSTData!G909=0,OSSTData!H909=1),1,AND(OSSTData!E909=0,OSSTData!F909=0,OSSTData!G909=1,OSSTData!H909=0),1,AND(OSSTData!E909&gt;0,OSSTData!F909=0,OSSTData!G909=1,OSSTData!H909=0),1,AND(OSSTData!E909=0,OSSTData!F909&gt;0,OSSTData!G909=0,OSSTData!H909=1),1,AND(OSSTData!E909&gt;0,OSSTData!F909&gt;0),0)</f>
        <v/>
      </c>
      <c r="I909" s="18" t="str">
        <f>_xlfn.IFS(OR(ISBLANK(OSSTData!B909),OSSTData!D909=2),"",ISBLANK(OSSTData!N909),"",OSSTData!N909=97,97,OSSTData!N909=0,1,OSSTData!N909&gt;0,0)</f>
        <v/>
      </c>
      <c r="J909" s="18" t="str">
        <f>_xlfn.IFS(OR(ISBLANK(OSSTData!B909),OSSTData!D909=2),"",ISBLANK(OSSTData!O909),"",OSSTData!O909=97,97,OSSTData!O909=0,1,OSSTData!O909&gt;0,0)</f>
        <v/>
      </c>
      <c r="K909" s="18" t="str">
        <f>_xlfn.IFS(OR(ISBLANK(OSSTData!B909),(OSSTData!D909=2)),"",OR(ISBLANK(OSSTData!K909),ISBLANK(OSSTData!J909)),"",OR(OSSTData!K909=97,OSSTData!J909=97),97,AND(OSSTData!K909=0,OSSTData!J909=0),1,OR(OSSTData!K909=1,OSSTData!J909=1),0,AND(OSSTData!K909=1,OSSTData!J909=1),0)</f>
        <v/>
      </c>
      <c r="L909" s="18" t="str">
        <f t="shared" si="14"/>
        <v/>
      </c>
    </row>
    <row r="910" spans="1:12" x14ac:dyDescent="0.2">
      <c r="A910" s="18" t="str">
        <f>_xlfn.IFS(OR(ISBLANK(OSSTData!B910),OSSTData!D910=2),"",OR(OSSTData!E910=97,OSSTData!F910=97),97,OR(ISBLANK(OSSTData!E910),ISBLANK(OSSTData!F910)),"",OR(OSSTData!E910&lt;97,OSSTData!F910&lt;97),(OSSTData!E910+OSSTData!F910))</f>
        <v/>
      </c>
      <c r="B910" s="18" t="str">
        <f>_xlfn.IFS(OR(ISBLANK(OSSTData!B910),OSSTData!D910=2),"",OR(ISBLANK(OSSTData!G910),ISBLANK(OSSTData!H910)),"",OR(OSSTData!G910=97,OSSTData!H910=97),97,OR(OSSTData!G910&lt;97,OSSTData!H910&lt;97),(OSSTData!G910+OSSTData!H910))</f>
        <v/>
      </c>
      <c r="C910" s="18" t="str">
        <f>_xlfn.IFS(OR(ISBLANK(OSSTData!B910),OSSTData!D910=2),"",ISBLANK(A910),"",A910=97,97,A910=0,1,A910&lt;97,0)</f>
        <v/>
      </c>
      <c r="D910" s="18" t="str">
        <f>_xlfn.IFS(OR(ISBLANK(OSSTData!B910),OSSTData!D910=2),"",ISBLANK(A910),"",A910=97,97,A910&lt;10,0,A910&gt;=10,1)</f>
        <v/>
      </c>
      <c r="E910" s="18" t="str">
        <f>_xlfn.IFS(OR(ISBLANK(OSSTData!B910),OSSTData!D910=2),"",ISBLANK(A910),"",A910=97,97,A910&lt;20,0,A910&gt;=20,1)</f>
        <v/>
      </c>
      <c r="F910" s="18" t="str">
        <f>_xlfn.IFS(OR(ISBLANK(OSSTData!B910),OSSTData!D910=2),"",ISBLANK(A910),"",A910=97,97,AND(OSSTData!E910=0,OSSTData!F910&gt;0),1,AND(OSSTData!E910&gt;0,OSSTData!F910=0),1,AND(OSSTData!E910=0,OSSTData!F910=0),0,AND(OSSTData!E910&gt;0,OSSTData!F910&gt;0),0)</f>
        <v/>
      </c>
      <c r="G910" s="18" t="str">
        <f>IFERROR(_xlfn.IFS(OR(ISBLANK(OSSTData!B910),OSSTData!D910=2),"",OR(ISBLANK(OSSTData!E910),ISBLANK(OSSTData!F910),ISBLANK(OSSTData!G910),ISBLANK(OSSTData!H910)),"",OR(OSSTData!E910=97,OSSTData!F910=97,OSSTData!G910=97,OSSTData!H910=97),97,AND(OSSTData!E910=0,OSSTData!F910=0,OSSTData!G910=0,OSSTData!H910=0),1,OR(OSSTData!E910&gt;0,OSSTData!F910&gt;0),0),0)</f>
        <v/>
      </c>
      <c r="H910" s="18" t="str">
        <f>_xlfn.IFS(OR(ISBLANK(OSSTData!B910),OSSTData!D910=2),"",OR(ISBLANK(OSSTData!E910),ISBLANK(OSSTData!F910),ISBLANK(OSSTData!G910),ISBLANK(OSSTData!H910)),"",OR(OSSTData!E910=97,OSSTData!F910=97,OSSTData!G910=97,OSSTData!H910=97),97,AND(OSSTData!E910=0,OSSTData!F910=0,OSSTData!G910=0,OSSTData!H910=0),0,AND(OSSTData!E910=0,OSSTData!F910=0,OSSTData!G910=1,OSSTData!H910=1),0,AND(OSSTData!E910=0,OSSTData!F910=0,OSSTData!G910=0,OSSTData!H910=1),1,AND(OSSTData!E910=0,OSSTData!F910=0,OSSTData!G910=1,OSSTData!H910=0),1,AND(OSSTData!E910&gt;0,OSSTData!F910=0,OSSTData!G910=1,OSSTData!H910=0),1,AND(OSSTData!E910=0,OSSTData!F910&gt;0,OSSTData!G910=0,OSSTData!H910=1),1,AND(OSSTData!E910&gt;0,OSSTData!F910&gt;0),0)</f>
        <v/>
      </c>
      <c r="I910" s="18" t="str">
        <f>_xlfn.IFS(OR(ISBLANK(OSSTData!B910),OSSTData!D910=2),"",ISBLANK(OSSTData!N910),"",OSSTData!N910=97,97,OSSTData!N910=0,1,OSSTData!N910&gt;0,0)</f>
        <v/>
      </c>
      <c r="J910" s="18" t="str">
        <f>_xlfn.IFS(OR(ISBLANK(OSSTData!B910),OSSTData!D910=2),"",ISBLANK(OSSTData!O910),"",OSSTData!O910=97,97,OSSTData!O910=0,1,OSSTData!O910&gt;0,0)</f>
        <v/>
      </c>
      <c r="K910" s="18" t="str">
        <f>_xlfn.IFS(OR(ISBLANK(OSSTData!B910),(OSSTData!D910=2)),"",OR(ISBLANK(OSSTData!K910),ISBLANK(OSSTData!J910)),"",OR(OSSTData!K910=97,OSSTData!J910=97),97,AND(OSSTData!K910=0,OSSTData!J910=0),1,OR(OSSTData!K910=1,OSSTData!J910=1),0,AND(OSSTData!K910=1,OSSTData!J910=1),0)</f>
        <v/>
      </c>
      <c r="L910" s="18" t="str">
        <f t="shared" si="14"/>
        <v/>
      </c>
    </row>
    <row r="911" spans="1:12" x14ac:dyDescent="0.2">
      <c r="A911" s="18" t="str">
        <f>_xlfn.IFS(OR(ISBLANK(OSSTData!B911),OSSTData!D911=2),"",OR(OSSTData!E911=97,OSSTData!F911=97),97,OR(ISBLANK(OSSTData!E911),ISBLANK(OSSTData!F911)),"",OR(OSSTData!E911&lt;97,OSSTData!F911&lt;97),(OSSTData!E911+OSSTData!F911))</f>
        <v/>
      </c>
      <c r="B911" s="18" t="str">
        <f>_xlfn.IFS(OR(ISBLANK(OSSTData!B911),OSSTData!D911=2),"",OR(ISBLANK(OSSTData!G911),ISBLANK(OSSTData!H911)),"",OR(OSSTData!G911=97,OSSTData!H911=97),97,OR(OSSTData!G911&lt;97,OSSTData!H911&lt;97),(OSSTData!G911+OSSTData!H911))</f>
        <v/>
      </c>
      <c r="C911" s="18" t="str">
        <f>_xlfn.IFS(OR(ISBLANK(OSSTData!B911),OSSTData!D911=2),"",ISBLANK(A911),"",A911=97,97,A911=0,1,A911&lt;97,0)</f>
        <v/>
      </c>
      <c r="D911" s="18" t="str">
        <f>_xlfn.IFS(OR(ISBLANK(OSSTData!B911),OSSTData!D911=2),"",ISBLANK(A911),"",A911=97,97,A911&lt;10,0,A911&gt;=10,1)</f>
        <v/>
      </c>
      <c r="E911" s="18" t="str">
        <f>_xlfn.IFS(OR(ISBLANK(OSSTData!B911),OSSTData!D911=2),"",ISBLANK(A911),"",A911=97,97,A911&lt;20,0,A911&gt;=20,1)</f>
        <v/>
      </c>
      <c r="F911" s="18" t="str">
        <f>_xlfn.IFS(OR(ISBLANK(OSSTData!B911),OSSTData!D911=2),"",ISBLANK(A911),"",A911=97,97,AND(OSSTData!E911=0,OSSTData!F911&gt;0),1,AND(OSSTData!E911&gt;0,OSSTData!F911=0),1,AND(OSSTData!E911=0,OSSTData!F911=0),0,AND(OSSTData!E911&gt;0,OSSTData!F911&gt;0),0)</f>
        <v/>
      </c>
      <c r="G911" s="18" t="str">
        <f>IFERROR(_xlfn.IFS(OR(ISBLANK(OSSTData!B911),OSSTData!D911=2),"",OR(ISBLANK(OSSTData!E911),ISBLANK(OSSTData!F911),ISBLANK(OSSTData!G911),ISBLANK(OSSTData!H911)),"",OR(OSSTData!E911=97,OSSTData!F911=97,OSSTData!G911=97,OSSTData!H911=97),97,AND(OSSTData!E911=0,OSSTData!F911=0,OSSTData!G911=0,OSSTData!H911=0),1,OR(OSSTData!E911&gt;0,OSSTData!F911&gt;0),0),0)</f>
        <v/>
      </c>
      <c r="H911" s="18" t="str">
        <f>_xlfn.IFS(OR(ISBLANK(OSSTData!B911),OSSTData!D911=2),"",OR(ISBLANK(OSSTData!E911),ISBLANK(OSSTData!F911),ISBLANK(OSSTData!G911),ISBLANK(OSSTData!H911)),"",OR(OSSTData!E911=97,OSSTData!F911=97,OSSTData!G911=97,OSSTData!H911=97),97,AND(OSSTData!E911=0,OSSTData!F911=0,OSSTData!G911=0,OSSTData!H911=0),0,AND(OSSTData!E911=0,OSSTData!F911=0,OSSTData!G911=1,OSSTData!H911=1),0,AND(OSSTData!E911=0,OSSTData!F911=0,OSSTData!G911=0,OSSTData!H911=1),1,AND(OSSTData!E911=0,OSSTData!F911=0,OSSTData!G911=1,OSSTData!H911=0),1,AND(OSSTData!E911&gt;0,OSSTData!F911=0,OSSTData!G911=1,OSSTData!H911=0),1,AND(OSSTData!E911=0,OSSTData!F911&gt;0,OSSTData!G911=0,OSSTData!H911=1),1,AND(OSSTData!E911&gt;0,OSSTData!F911&gt;0),0)</f>
        <v/>
      </c>
      <c r="I911" s="18" t="str">
        <f>_xlfn.IFS(OR(ISBLANK(OSSTData!B911),OSSTData!D911=2),"",ISBLANK(OSSTData!N911),"",OSSTData!N911=97,97,OSSTData!N911=0,1,OSSTData!N911&gt;0,0)</f>
        <v/>
      </c>
      <c r="J911" s="18" t="str">
        <f>_xlfn.IFS(OR(ISBLANK(OSSTData!B911),OSSTData!D911=2),"",ISBLANK(OSSTData!O911),"",OSSTData!O911=97,97,OSSTData!O911=0,1,OSSTData!O911&gt;0,0)</f>
        <v/>
      </c>
      <c r="K911" s="18" t="str">
        <f>_xlfn.IFS(OR(ISBLANK(OSSTData!B911),(OSSTData!D911=2)),"",OR(ISBLANK(OSSTData!K911),ISBLANK(OSSTData!J911)),"",OR(OSSTData!K911=97,OSSTData!J911=97),97,AND(OSSTData!K911=0,OSSTData!J911=0),1,OR(OSSTData!K911=1,OSSTData!J911=1),0,AND(OSSTData!K911=1,OSSTData!J911=1),0)</f>
        <v/>
      </c>
      <c r="L911" s="18" t="str">
        <f t="shared" si="14"/>
        <v/>
      </c>
    </row>
    <row r="912" spans="1:12" x14ac:dyDescent="0.2">
      <c r="A912" s="18" t="str">
        <f>_xlfn.IFS(OR(ISBLANK(OSSTData!B912),OSSTData!D912=2),"",OR(OSSTData!E912=97,OSSTData!F912=97),97,OR(ISBLANK(OSSTData!E912),ISBLANK(OSSTData!F912)),"",OR(OSSTData!E912&lt;97,OSSTData!F912&lt;97),(OSSTData!E912+OSSTData!F912))</f>
        <v/>
      </c>
      <c r="B912" s="18" t="str">
        <f>_xlfn.IFS(OR(ISBLANK(OSSTData!B912),OSSTData!D912=2),"",OR(ISBLANK(OSSTData!G912),ISBLANK(OSSTData!H912)),"",OR(OSSTData!G912=97,OSSTData!H912=97),97,OR(OSSTData!G912&lt;97,OSSTData!H912&lt;97),(OSSTData!G912+OSSTData!H912))</f>
        <v/>
      </c>
      <c r="C912" s="18" t="str">
        <f>_xlfn.IFS(OR(ISBLANK(OSSTData!B912),OSSTData!D912=2),"",ISBLANK(A912),"",A912=97,97,A912=0,1,A912&lt;97,0)</f>
        <v/>
      </c>
      <c r="D912" s="18" t="str">
        <f>_xlfn.IFS(OR(ISBLANK(OSSTData!B912),OSSTData!D912=2),"",ISBLANK(A912),"",A912=97,97,A912&lt;10,0,A912&gt;=10,1)</f>
        <v/>
      </c>
      <c r="E912" s="18" t="str">
        <f>_xlfn.IFS(OR(ISBLANK(OSSTData!B912),OSSTData!D912=2),"",ISBLANK(A912),"",A912=97,97,A912&lt;20,0,A912&gt;=20,1)</f>
        <v/>
      </c>
      <c r="F912" s="18" t="str">
        <f>_xlfn.IFS(OR(ISBLANK(OSSTData!B912),OSSTData!D912=2),"",ISBLANK(A912),"",A912=97,97,AND(OSSTData!E912=0,OSSTData!F912&gt;0),1,AND(OSSTData!E912&gt;0,OSSTData!F912=0),1,AND(OSSTData!E912=0,OSSTData!F912=0),0,AND(OSSTData!E912&gt;0,OSSTData!F912&gt;0),0)</f>
        <v/>
      </c>
      <c r="G912" s="18" t="str">
        <f>IFERROR(_xlfn.IFS(OR(ISBLANK(OSSTData!B912),OSSTData!D912=2),"",OR(ISBLANK(OSSTData!E912),ISBLANK(OSSTData!F912),ISBLANK(OSSTData!G912),ISBLANK(OSSTData!H912)),"",OR(OSSTData!E912=97,OSSTData!F912=97,OSSTData!G912=97,OSSTData!H912=97),97,AND(OSSTData!E912=0,OSSTData!F912=0,OSSTData!G912=0,OSSTData!H912=0),1,OR(OSSTData!E912&gt;0,OSSTData!F912&gt;0),0),0)</f>
        <v/>
      </c>
      <c r="H912" s="18" t="str">
        <f>_xlfn.IFS(OR(ISBLANK(OSSTData!B912),OSSTData!D912=2),"",OR(ISBLANK(OSSTData!E912),ISBLANK(OSSTData!F912),ISBLANK(OSSTData!G912),ISBLANK(OSSTData!H912)),"",OR(OSSTData!E912=97,OSSTData!F912=97,OSSTData!G912=97,OSSTData!H912=97),97,AND(OSSTData!E912=0,OSSTData!F912=0,OSSTData!G912=0,OSSTData!H912=0),0,AND(OSSTData!E912=0,OSSTData!F912=0,OSSTData!G912=1,OSSTData!H912=1),0,AND(OSSTData!E912=0,OSSTData!F912=0,OSSTData!G912=0,OSSTData!H912=1),1,AND(OSSTData!E912=0,OSSTData!F912=0,OSSTData!G912=1,OSSTData!H912=0),1,AND(OSSTData!E912&gt;0,OSSTData!F912=0,OSSTData!G912=1,OSSTData!H912=0),1,AND(OSSTData!E912=0,OSSTData!F912&gt;0,OSSTData!G912=0,OSSTData!H912=1),1,AND(OSSTData!E912&gt;0,OSSTData!F912&gt;0),0)</f>
        <v/>
      </c>
      <c r="I912" s="18" t="str">
        <f>_xlfn.IFS(OR(ISBLANK(OSSTData!B912),OSSTData!D912=2),"",ISBLANK(OSSTData!N912),"",OSSTData!N912=97,97,OSSTData!N912=0,1,OSSTData!N912&gt;0,0)</f>
        <v/>
      </c>
      <c r="J912" s="18" t="str">
        <f>_xlfn.IFS(OR(ISBLANK(OSSTData!B912),OSSTData!D912=2),"",ISBLANK(OSSTData!O912),"",OSSTData!O912=97,97,OSSTData!O912=0,1,OSSTData!O912&gt;0,0)</f>
        <v/>
      </c>
      <c r="K912" s="18" t="str">
        <f>_xlfn.IFS(OR(ISBLANK(OSSTData!B912),(OSSTData!D912=2)),"",OR(ISBLANK(OSSTData!K912),ISBLANK(OSSTData!J912)),"",OR(OSSTData!K912=97,OSSTData!J912=97),97,AND(OSSTData!K912=0,OSSTData!J912=0),1,OR(OSSTData!K912=1,OSSTData!J912=1),0,AND(OSSTData!K912=1,OSSTData!J912=1),0)</f>
        <v/>
      </c>
      <c r="L912" s="18" t="str">
        <f t="shared" si="14"/>
        <v/>
      </c>
    </row>
    <row r="913" spans="1:12" x14ac:dyDescent="0.2">
      <c r="A913" s="18" t="str">
        <f>_xlfn.IFS(OR(ISBLANK(OSSTData!B913),OSSTData!D913=2),"",OR(OSSTData!E913=97,OSSTData!F913=97),97,OR(ISBLANK(OSSTData!E913),ISBLANK(OSSTData!F913)),"",OR(OSSTData!E913&lt;97,OSSTData!F913&lt;97),(OSSTData!E913+OSSTData!F913))</f>
        <v/>
      </c>
      <c r="B913" s="18" t="str">
        <f>_xlfn.IFS(OR(ISBLANK(OSSTData!B913),OSSTData!D913=2),"",OR(ISBLANK(OSSTData!G913),ISBLANK(OSSTData!H913)),"",OR(OSSTData!G913=97,OSSTData!H913=97),97,OR(OSSTData!G913&lt;97,OSSTData!H913&lt;97),(OSSTData!G913+OSSTData!H913))</f>
        <v/>
      </c>
      <c r="C913" s="18" t="str">
        <f>_xlfn.IFS(OR(ISBLANK(OSSTData!B913),OSSTData!D913=2),"",ISBLANK(A913),"",A913=97,97,A913=0,1,A913&lt;97,0)</f>
        <v/>
      </c>
      <c r="D913" s="18" t="str">
        <f>_xlfn.IFS(OR(ISBLANK(OSSTData!B913),OSSTData!D913=2),"",ISBLANK(A913),"",A913=97,97,A913&lt;10,0,A913&gt;=10,1)</f>
        <v/>
      </c>
      <c r="E913" s="18" t="str">
        <f>_xlfn.IFS(OR(ISBLANK(OSSTData!B913),OSSTData!D913=2),"",ISBLANK(A913),"",A913=97,97,A913&lt;20,0,A913&gt;=20,1)</f>
        <v/>
      </c>
      <c r="F913" s="18" t="str">
        <f>_xlfn.IFS(OR(ISBLANK(OSSTData!B913),OSSTData!D913=2),"",ISBLANK(A913),"",A913=97,97,AND(OSSTData!E913=0,OSSTData!F913&gt;0),1,AND(OSSTData!E913&gt;0,OSSTData!F913=0),1,AND(OSSTData!E913=0,OSSTData!F913=0),0,AND(OSSTData!E913&gt;0,OSSTData!F913&gt;0),0)</f>
        <v/>
      </c>
      <c r="G913" s="18" t="str">
        <f>IFERROR(_xlfn.IFS(OR(ISBLANK(OSSTData!B913),OSSTData!D913=2),"",OR(ISBLANK(OSSTData!E913),ISBLANK(OSSTData!F913),ISBLANK(OSSTData!G913),ISBLANK(OSSTData!H913)),"",OR(OSSTData!E913=97,OSSTData!F913=97,OSSTData!G913=97,OSSTData!H913=97),97,AND(OSSTData!E913=0,OSSTData!F913=0,OSSTData!G913=0,OSSTData!H913=0),1,OR(OSSTData!E913&gt;0,OSSTData!F913&gt;0),0),0)</f>
        <v/>
      </c>
      <c r="H913" s="18" t="str">
        <f>_xlfn.IFS(OR(ISBLANK(OSSTData!B913),OSSTData!D913=2),"",OR(ISBLANK(OSSTData!E913),ISBLANK(OSSTData!F913),ISBLANK(OSSTData!G913),ISBLANK(OSSTData!H913)),"",OR(OSSTData!E913=97,OSSTData!F913=97,OSSTData!G913=97,OSSTData!H913=97),97,AND(OSSTData!E913=0,OSSTData!F913=0,OSSTData!G913=0,OSSTData!H913=0),0,AND(OSSTData!E913=0,OSSTData!F913=0,OSSTData!G913=1,OSSTData!H913=1),0,AND(OSSTData!E913=0,OSSTData!F913=0,OSSTData!G913=0,OSSTData!H913=1),1,AND(OSSTData!E913=0,OSSTData!F913=0,OSSTData!G913=1,OSSTData!H913=0),1,AND(OSSTData!E913&gt;0,OSSTData!F913=0,OSSTData!G913=1,OSSTData!H913=0),1,AND(OSSTData!E913=0,OSSTData!F913&gt;0,OSSTData!G913=0,OSSTData!H913=1),1,AND(OSSTData!E913&gt;0,OSSTData!F913&gt;0),0)</f>
        <v/>
      </c>
      <c r="I913" s="18" t="str">
        <f>_xlfn.IFS(OR(ISBLANK(OSSTData!B913),OSSTData!D913=2),"",ISBLANK(OSSTData!N913),"",OSSTData!N913=97,97,OSSTData!N913=0,1,OSSTData!N913&gt;0,0)</f>
        <v/>
      </c>
      <c r="J913" s="18" t="str">
        <f>_xlfn.IFS(OR(ISBLANK(OSSTData!B913),OSSTData!D913=2),"",ISBLANK(OSSTData!O913),"",OSSTData!O913=97,97,OSSTData!O913=0,1,OSSTData!O913&gt;0,0)</f>
        <v/>
      </c>
      <c r="K913" s="18" t="str">
        <f>_xlfn.IFS(OR(ISBLANK(OSSTData!B913),(OSSTData!D913=2)),"",OR(ISBLANK(OSSTData!K913),ISBLANK(OSSTData!J913)),"",OR(OSSTData!K913=97,OSSTData!J913=97),97,AND(OSSTData!K913=0,OSSTData!J913=0),1,OR(OSSTData!K913=1,OSSTData!J913=1),0,AND(OSSTData!K913=1,OSSTData!J913=1),0)</f>
        <v/>
      </c>
      <c r="L913" s="18" t="str">
        <f t="shared" si="14"/>
        <v/>
      </c>
    </row>
    <row r="914" spans="1:12" x14ac:dyDescent="0.2">
      <c r="A914" s="18" t="str">
        <f>_xlfn.IFS(OR(ISBLANK(OSSTData!B914),OSSTData!D914=2),"",OR(OSSTData!E914=97,OSSTData!F914=97),97,OR(ISBLANK(OSSTData!E914),ISBLANK(OSSTData!F914)),"",OR(OSSTData!E914&lt;97,OSSTData!F914&lt;97),(OSSTData!E914+OSSTData!F914))</f>
        <v/>
      </c>
      <c r="B914" s="18" t="str">
        <f>_xlfn.IFS(OR(ISBLANK(OSSTData!B914),OSSTData!D914=2),"",OR(ISBLANK(OSSTData!G914),ISBLANK(OSSTData!H914)),"",OR(OSSTData!G914=97,OSSTData!H914=97),97,OR(OSSTData!G914&lt;97,OSSTData!H914&lt;97),(OSSTData!G914+OSSTData!H914))</f>
        <v/>
      </c>
      <c r="C914" s="18" t="str">
        <f>_xlfn.IFS(OR(ISBLANK(OSSTData!B914),OSSTData!D914=2),"",ISBLANK(A914),"",A914=97,97,A914=0,1,A914&lt;97,0)</f>
        <v/>
      </c>
      <c r="D914" s="18" t="str">
        <f>_xlfn.IFS(OR(ISBLANK(OSSTData!B914),OSSTData!D914=2),"",ISBLANK(A914),"",A914=97,97,A914&lt;10,0,A914&gt;=10,1)</f>
        <v/>
      </c>
      <c r="E914" s="18" t="str">
        <f>_xlfn.IFS(OR(ISBLANK(OSSTData!B914),OSSTData!D914=2),"",ISBLANK(A914),"",A914=97,97,A914&lt;20,0,A914&gt;=20,1)</f>
        <v/>
      </c>
      <c r="F914" s="18" t="str">
        <f>_xlfn.IFS(OR(ISBLANK(OSSTData!B914),OSSTData!D914=2),"",ISBLANK(A914),"",A914=97,97,AND(OSSTData!E914=0,OSSTData!F914&gt;0),1,AND(OSSTData!E914&gt;0,OSSTData!F914=0),1,AND(OSSTData!E914=0,OSSTData!F914=0),0,AND(OSSTData!E914&gt;0,OSSTData!F914&gt;0),0)</f>
        <v/>
      </c>
      <c r="G914" s="18" t="str">
        <f>IFERROR(_xlfn.IFS(OR(ISBLANK(OSSTData!B914),OSSTData!D914=2),"",OR(ISBLANK(OSSTData!E914),ISBLANK(OSSTData!F914),ISBLANK(OSSTData!G914),ISBLANK(OSSTData!H914)),"",OR(OSSTData!E914=97,OSSTData!F914=97,OSSTData!G914=97,OSSTData!H914=97),97,AND(OSSTData!E914=0,OSSTData!F914=0,OSSTData!G914=0,OSSTData!H914=0),1,OR(OSSTData!E914&gt;0,OSSTData!F914&gt;0),0),0)</f>
        <v/>
      </c>
      <c r="H914" s="18" t="str">
        <f>_xlfn.IFS(OR(ISBLANK(OSSTData!B914),OSSTData!D914=2),"",OR(ISBLANK(OSSTData!E914),ISBLANK(OSSTData!F914),ISBLANK(OSSTData!G914),ISBLANK(OSSTData!H914)),"",OR(OSSTData!E914=97,OSSTData!F914=97,OSSTData!G914=97,OSSTData!H914=97),97,AND(OSSTData!E914=0,OSSTData!F914=0,OSSTData!G914=0,OSSTData!H914=0),0,AND(OSSTData!E914=0,OSSTData!F914=0,OSSTData!G914=1,OSSTData!H914=1),0,AND(OSSTData!E914=0,OSSTData!F914=0,OSSTData!G914=0,OSSTData!H914=1),1,AND(OSSTData!E914=0,OSSTData!F914=0,OSSTData!G914=1,OSSTData!H914=0),1,AND(OSSTData!E914&gt;0,OSSTData!F914=0,OSSTData!G914=1,OSSTData!H914=0),1,AND(OSSTData!E914=0,OSSTData!F914&gt;0,OSSTData!G914=0,OSSTData!H914=1),1,AND(OSSTData!E914&gt;0,OSSTData!F914&gt;0),0)</f>
        <v/>
      </c>
      <c r="I914" s="18" t="str">
        <f>_xlfn.IFS(OR(ISBLANK(OSSTData!B914),OSSTData!D914=2),"",ISBLANK(OSSTData!N914),"",OSSTData!N914=97,97,OSSTData!N914=0,1,OSSTData!N914&gt;0,0)</f>
        <v/>
      </c>
      <c r="J914" s="18" t="str">
        <f>_xlfn.IFS(OR(ISBLANK(OSSTData!B914),OSSTData!D914=2),"",ISBLANK(OSSTData!O914),"",OSSTData!O914=97,97,OSSTData!O914=0,1,OSSTData!O914&gt;0,0)</f>
        <v/>
      </c>
      <c r="K914" s="18" t="str">
        <f>_xlfn.IFS(OR(ISBLANK(OSSTData!B914),(OSSTData!D914=2)),"",OR(ISBLANK(OSSTData!K914),ISBLANK(OSSTData!J914)),"",OR(OSSTData!K914=97,OSSTData!J914=97),97,AND(OSSTData!K914=0,OSSTData!J914=0),1,OR(OSSTData!K914=1,OSSTData!J914=1),0,AND(OSSTData!K914=1,OSSTData!J914=1),0)</f>
        <v/>
      </c>
      <c r="L914" s="18" t="str">
        <f t="shared" si="14"/>
        <v/>
      </c>
    </row>
    <row r="915" spans="1:12" x14ac:dyDescent="0.2">
      <c r="A915" s="18" t="str">
        <f>_xlfn.IFS(OR(ISBLANK(OSSTData!B915),OSSTData!D915=2),"",OR(OSSTData!E915=97,OSSTData!F915=97),97,OR(ISBLANK(OSSTData!E915),ISBLANK(OSSTData!F915)),"",OR(OSSTData!E915&lt;97,OSSTData!F915&lt;97),(OSSTData!E915+OSSTData!F915))</f>
        <v/>
      </c>
      <c r="B915" s="18" t="str">
        <f>_xlfn.IFS(OR(ISBLANK(OSSTData!B915),OSSTData!D915=2),"",OR(ISBLANK(OSSTData!G915),ISBLANK(OSSTData!H915)),"",OR(OSSTData!G915=97,OSSTData!H915=97),97,OR(OSSTData!G915&lt;97,OSSTData!H915&lt;97),(OSSTData!G915+OSSTData!H915))</f>
        <v/>
      </c>
      <c r="C915" s="18" t="str">
        <f>_xlfn.IFS(OR(ISBLANK(OSSTData!B915),OSSTData!D915=2),"",ISBLANK(A915),"",A915=97,97,A915=0,1,A915&lt;97,0)</f>
        <v/>
      </c>
      <c r="D915" s="18" t="str">
        <f>_xlfn.IFS(OR(ISBLANK(OSSTData!B915),OSSTData!D915=2),"",ISBLANK(A915),"",A915=97,97,A915&lt;10,0,A915&gt;=10,1)</f>
        <v/>
      </c>
      <c r="E915" s="18" t="str">
        <f>_xlfn.IFS(OR(ISBLANK(OSSTData!B915),OSSTData!D915=2),"",ISBLANK(A915),"",A915=97,97,A915&lt;20,0,A915&gt;=20,1)</f>
        <v/>
      </c>
      <c r="F915" s="18" t="str">
        <f>_xlfn.IFS(OR(ISBLANK(OSSTData!B915),OSSTData!D915=2),"",ISBLANK(A915),"",A915=97,97,AND(OSSTData!E915=0,OSSTData!F915&gt;0),1,AND(OSSTData!E915&gt;0,OSSTData!F915=0),1,AND(OSSTData!E915=0,OSSTData!F915=0),0,AND(OSSTData!E915&gt;0,OSSTData!F915&gt;0),0)</f>
        <v/>
      </c>
      <c r="G915" s="18" t="str">
        <f>IFERROR(_xlfn.IFS(OR(ISBLANK(OSSTData!B915),OSSTData!D915=2),"",OR(ISBLANK(OSSTData!E915),ISBLANK(OSSTData!F915),ISBLANK(OSSTData!G915),ISBLANK(OSSTData!H915)),"",OR(OSSTData!E915=97,OSSTData!F915=97,OSSTData!G915=97,OSSTData!H915=97),97,AND(OSSTData!E915=0,OSSTData!F915=0,OSSTData!G915=0,OSSTData!H915=0),1,OR(OSSTData!E915&gt;0,OSSTData!F915&gt;0),0),0)</f>
        <v/>
      </c>
      <c r="H915" s="18" t="str">
        <f>_xlfn.IFS(OR(ISBLANK(OSSTData!B915),OSSTData!D915=2),"",OR(ISBLANK(OSSTData!E915),ISBLANK(OSSTData!F915),ISBLANK(OSSTData!G915),ISBLANK(OSSTData!H915)),"",OR(OSSTData!E915=97,OSSTData!F915=97,OSSTData!G915=97,OSSTData!H915=97),97,AND(OSSTData!E915=0,OSSTData!F915=0,OSSTData!G915=0,OSSTData!H915=0),0,AND(OSSTData!E915=0,OSSTData!F915=0,OSSTData!G915=1,OSSTData!H915=1),0,AND(OSSTData!E915=0,OSSTData!F915=0,OSSTData!G915=0,OSSTData!H915=1),1,AND(OSSTData!E915=0,OSSTData!F915=0,OSSTData!G915=1,OSSTData!H915=0),1,AND(OSSTData!E915&gt;0,OSSTData!F915=0,OSSTData!G915=1,OSSTData!H915=0),1,AND(OSSTData!E915=0,OSSTData!F915&gt;0,OSSTData!G915=0,OSSTData!H915=1),1,AND(OSSTData!E915&gt;0,OSSTData!F915&gt;0),0)</f>
        <v/>
      </c>
      <c r="I915" s="18" t="str">
        <f>_xlfn.IFS(OR(ISBLANK(OSSTData!B915),OSSTData!D915=2),"",ISBLANK(OSSTData!N915),"",OSSTData!N915=97,97,OSSTData!N915=0,1,OSSTData!N915&gt;0,0)</f>
        <v/>
      </c>
      <c r="J915" s="18" t="str">
        <f>_xlfn.IFS(OR(ISBLANK(OSSTData!B915),OSSTData!D915=2),"",ISBLANK(OSSTData!O915),"",OSSTData!O915=97,97,OSSTData!O915=0,1,OSSTData!O915&gt;0,0)</f>
        <v/>
      </c>
      <c r="K915" s="18" t="str">
        <f>_xlfn.IFS(OR(ISBLANK(OSSTData!B915),(OSSTData!D915=2)),"",OR(ISBLANK(OSSTData!K915),ISBLANK(OSSTData!J915)),"",OR(OSSTData!K915=97,OSSTData!J915=97),97,AND(OSSTData!K915=0,OSSTData!J915=0),1,OR(OSSTData!K915=1,OSSTData!J915=1),0,AND(OSSTData!K915=1,OSSTData!J915=1),0)</f>
        <v/>
      </c>
      <c r="L915" s="18" t="str">
        <f t="shared" si="14"/>
        <v/>
      </c>
    </row>
    <row r="916" spans="1:12" x14ac:dyDescent="0.2">
      <c r="A916" s="18" t="str">
        <f>_xlfn.IFS(OR(ISBLANK(OSSTData!B916),OSSTData!D916=2),"",OR(OSSTData!E916=97,OSSTData!F916=97),97,OR(ISBLANK(OSSTData!E916),ISBLANK(OSSTData!F916)),"",OR(OSSTData!E916&lt;97,OSSTData!F916&lt;97),(OSSTData!E916+OSSTData!F916))</f>
        <v/>
      </c>
      <c r="B916" s="18" t="str">
        <f>_xlfn.IFS(OR(ISBLANK(OSSTData!B916),OSSTData!D916=2),"",OR(ISBLANK(OSSTData!G916),ISBLANK(OSSTData!H916)),"",OR(OSSTData!G916=97,OSSTData!H916=97),97,OR(OSSTData!G916&lt;97,OSSTData!H916&lt;97),(OSSTData!G916+OSSTData!H916))</f>
        <v/>
      </c>
      <c r="C916" s="18" t="str">
        <f>_xlfn.IFS(OR(ISBLANK(OSSTData!B916),OSSTData!D916=2),"",ISBLANK(A916),"",A916=97,97,A916=0,1,A916&lt;97,0)</f>
        <v/>
      </c>
      <c r="D916" s="18" t="str">
        <f>_xlfn.IFS(OR(ISBLANK(OSSTData!B916),OSSTData!D916=2),"",ISBLANK(A916),"",A916=97,97,A916&lt;10,0,A916&gt;=10,1)</f>
        <v/>
      </c>
      <c r="E916" s="18" t="str">
        <f>_xlfn.IFS(OR(ISBLANK(OSSTData!B916),OSSTData!D916=2),"",ISBLANK(A916),"",A916=97,97,A916&lt;20,0,A916&gt;=20,1)</f>
        <v/>
      </c>
      <c r="F916" s="18" t="str">
        <f>_xlfn.IFS(OR(ISBLANK(OSSTData!B916),OSSTData!D916=2),"",ISBLANK(A916),"",A916=97,97,AND(OSSTData!E916=0,OSSTData!F916&gt;0),1,AND(OSSTData!E916&gt;0,OSSTData!F916=0),1,AND(OSSTData!E916=0,OSSTData!F916=0),0,AND(OSSTData!E916&gt;0,OSSTData!F916&gt;0),0)</f>
        <v/>
      </c>
      <c r="G916" s="18" t="str">
        <f>IFERROR(_xlfn.IFS(OR(ISBLANK(OSSTData!B916),OSSTData!D916=2),"",OR(ISBLANK(OSSTData!E916),ISBLANK(OSSTData!F916),ISBLANK(OSSTData!G916),ISBLANK(OSSTData!H916)),"",OR(OSSTData!E916=97,OSSTData!F916=97,OSSTData!G916=97,OSSTData!H916=97),97,AND(OSSTData!E916=0,OSSTData!F916=0,OSSTData!G916=0,OSSTData!H916=0),1,OR(OSSTData!E916&gt;0,OSSTData!F916&gt;0),0),0)</f>
        <v/>
      </c>
      <c r="H916" s="18" t="str">
        <f>_xlfn.IFS(OR(ISBLANK(OSSTData!B916),OSSTData!D916=2),"",OR(ISBLANK(OSSTData!E916),ISBLANK(OSSTData!F916),ISBLANK(OSSTData!G916),ISBLANK(OSSTData!H916)),"",OR(OSSTData!E916=97,OSSTData!F916=97,OSSTData!G916=97,OSSTData!H916=97),97,AND(OSSTData!E916=0,OSSTData!F916=0,OSSTData!G916=0,OSSTData!H916=0),0,AND(OSSTData!E916=0,OSSTData!F916=0,OSSTData!G916=1,OSSTData!H916=1),0,AND(OSSTData!E916=0,OSSTData!F916=0,OSSTData!G916=0,OSSTData!H916=1),1,AND(OSSTData!E916=0,OSSTData!F916=0,OSSTData!G916=1,OSSTData!H916=0),1,AND(OSSTData!E916&gt;0,OSSTData!F916=0,OSSTData!G916=1,OSSTData!H916=0),1,AND(OSSTData!E916=0,OSSTData!F916&gt;0,OSSTData!G916=0,OSSTData!H916=1),1,AND(OSSTData!E916&gt;0,OSSTData!F916&gt;0),0)</f>
        <v/>
      </c>
      <c r="I916" s="18" t="str">
        <f>_xlfn.IFS(OR(ISBLANK(OSSTData!B916),OSSTData!D916=2),"",ISBLANK(OSSTData!N916),"",OSSTData!N916=97,97,OSSTData!N916=0,1,OSSTData!N916&gt;0,0)</f>
        <v/>
      </c>
      <c r="J916" s="18" t="str">
        <f>_xlfn.IFS(OR(ISBLANK(OSSTData!B916),OSSTData!D916=2),"",ISBLANK(OSSTData!O916),"",OSSTData!O916=97,97,OSSTData!O916=0,1,OSSTData!O916&gt;0,0)</f>
        <v/>
      </c>
      <c r="K916" s="18" t="str">
        <f>_xlfn.IFS(OR(ISBLANK(OSSTData!B916),(OSSTData!D916=2)),"",OR(ISBLANK(OSSTData!K916),ISBLANK(OSSTData!J916)),"",OR(OSSTData!K916=97,OSSTData!J916=97),97,AND(OSSTData!K916=0,OSSTData!J916=0),1,OR(OSSTData!K916=1,OSSTData!J916=1),0,AND(OSSTData!K916=1,OSSTData!J916=1),0)</f>
        <v/>
      </c>
      <c r="L916" s="18" t="str">
        <f t="shared" si="14"/>
        <v/>
      </c>
    </row>
    <row r="917" spans="1:12" x14ac:dyDescent="0.2">
      <c r="A917" s="18" t="str">
        <f>_xlfn.IFS(OR(ISBLANK(OSSTData!B917),OSSTData!D917=2),"",OR(OSSTData!E917=97,OSSTData!F917=97),97,OR(ISBLANK(OSSTData!E917),ISBLANK(OSSTData!F917)),"",OR(OSSTData!E917&lt;97,OSSTData!F917&lt;97),(OSSTData!E917+OSSTData!F917))</f>
        <v/>
      </c>
      <c r="B917" s="18" t="str">
        <f>_xlfn.IFS(OR(ISBLANK(OSSTData!B917),OSSTData!D917=2),"",OR(ISBLANK(OSSTData!G917),ISBLANK(OSSTData!H917)),"",OR(OSSTData!G917=97,OSSTData!H917=97),97,OR(OSSTData!G917&lt;97,OSSTData!H917&lt;97),(OSSTData!G917+OSSTData!H917))</f>
        <v/>
      </c>
      <c r="C917" s="18" t="str">
        <f>_xlfn.IFS(OR(ISBLANK(OSSTData!B917),OSSTData!D917=2),"",ISBLANK(A917),"",A917=97,97,A917=0,1,A917&lt;97,0)</f>
        <v/>
      </c>
      <c r="D917" s="18" t="str">
        <f>_xlfn.IFS(OR(ISBLANK(OSSTData!B917),OSSTData!D917=2),"",ISBLANK(A917),"",A917=97,97,A917&lt;10,0,A917&gt;=10,1)</f>
        <v/>
      </c>
      <c r="E917" s="18" t="str">
        <f>_xlfn.IFS(OR(ISBLANK(OSSTData!B917),OSSTData!D917=2),"",ISBLANK(A917),"",A917=97,97,A917&lt;20,0,A917&gt;=20,1)</f>
        <v/>
      </c>
      <c r="F917" s="18" t="str">
        <f>_xlfn.IFS(OR(ISBLANK(OSSTData!B917),OSSTData!D917=2),"",ISBLANK(A917),"",A917=97,97,AND(OSSTData!E917=0,OSSTData!F917&gt;0),1,AND(OSSTData!E917&gt;0,OSSTData!F917=0),1,AND(OSSTData!E917=0,OSSTData!F917=0),0,AND(OSSTData!E917&gt;0,OSSTData!F917&gt;0),0)</f>
        <v/>
      </c>
      <c r="G917" s="18" t="str">
        <f>IFERROR(_xlfn.IFS(OR(ISBLANK(OSSTData!B917),OSSTData!D917=2),"",OR(ISBLANK(OSSTData!E917),ISBLANK(OSSTData!F917),ISBLANK(OSSTData!G917),ISBLANK(OSSTData!H917)),"",OR(OSSTData!E917=97,OSSTData!F917=97,OSSTData!G917=97,OSSTData!H917=97),97,AND(OSSTData!E917=0,OSSTData!F917=0,OSSTData!G917=0,OSSTData!H917=0),1,OR(OSSTData!E917&gt;0,OSSTData!F917&gt;0),0),0)</f>
        <v/>
      </c>
      <c r="H917" s="18" t="str">
        <f>_xlfn.IFS(OR(ISBLANK(OSSTData!B917),OSSTData!D917=2),"",OR(ISBLANK(OSSTData!E917),ISBLANK(OSSTData!F917),ISBLANK(OSSTData!G917),ISBLANK(OSSTData!H917)),"",OR(OSSTData!E917=97,OSSTData!F917=97,OSSTData!G917=97,OSSTData!H917=97),97,AND(OSSTData!E917=0,OSSTData!F917=0,OSSTData!G917=0,OSSTData!H917=0),0,AND(OSSTData!E917=0,OSSTData!F917=0,OSSTData!G917=1,OSSTData!H917=1),0,AND(OSSTData!E917=0,OSSTData!F917=0,OSSTData!G917=0,OSSTData!H917=1),1,AND(OSSTData!E917=0,OSSTData!F917=0,OSSTData!G917=1,OSSTData!H917=0),1,AND(OSSTData!E917&gt;0,OSSTData!F917=0,OSSTData!G917=1,OSSTData!H917=0),1,AND(OSSTData!E917=0,OSSTData!F917&gt;0,OSSTData!G917=0,OSSTData!H917=1),1,AND(OSSTData!E917&gt;0,OSSTData!F917&gt;0),0)</f>
        <v/>
      </c>
      <c r="I917" s="18" t="str">
        <f>_xlfn.IFS(OR(ISBLANK(OSSTData!B917),OSSTData!D917=2),"",ISBLANK(OSSTData!N917),"",OSSTData!N917=97,97,OSSTData!N917=0,1,OSSTData!N917&gt;0,0)</f>
        <v/>
      </c>
      <c r="J917" s="18" t="str">
        <f>_xlfn.IFS(OR(ISBLANK(OSSTData!B917),OSSTData!D917=2),"",ISBLANK(OSSTData!O917),"",OSSTData!O917=97,97,OSSTData!O917=0,1,OSSTData!O917&gt;0,0)</f>
        <v/>
      </c>
      <c r="K917" s="18" t="str">
        <f>_xlfn.IFS(OR(ISBLANK(OSSTData!B917),(OSSTData!D917=2)),"",OR(ISBLANK(OSSTData!K917),ISBLANK(OSSTData!J917)),"",OR(OSSTData!K917=97,OSSTData!J917=97),97,AND(OSSTData!K917=0,OSSTData!J917=0),1,OR(OSSTData!K917=1,OSSTData!J917=1),0,AND(OSSTData!K917=1,OSSTData!J917=1),0)</f>
        <v/>
      </c>
      <c r="L917" s="18" t="str">
        <f t="shared" si="14"/>
        <v/>
      </c>
    </row>
    <row r="918" spans="1:12" x14ac:dyDescent="0.2">
      <c r="A918" s="18" t="str">
        <f>_xlfn.IFS(OR(ISBLANK(OSSTData!B918),OSSTData!D918=2),"",OR(OSSTData!E918=97,OSSTData!F918=97),97,OR(ISBLANK(OSSTData!E918),ISBLANK(OSSTData!F918)),"",OR(OSSTData!E918&lt;97,OSSTData!F918&lt;97),(OSSTData!E918+OSSTData!F918))</f>
        <v/>
      </c>
      <c r="B918" s="18" t="str">
        <f>_xlfn.IFS(OR(ISBLANK(OSSTData!B918),OSSTData!D918=2),"",OR(ISBLANK(OSSTData!G918),ISBLANK(OSSTData!H918)),"",OR(OSSTData!G918=97,OSSTData!H918=97),97,OR(OSSTData!G918&lt;97,OSSTData!H918&lt;97),(OSSTData!G918+OSSTData!H918))</f>
        <v/>
      </c>
      <c r="C918" s="18" t="str">
        <f>_xlfn.IFS(OR(ISBLANK(OSSTData!B918),OSSTData!D918=2),"",ISBLANK(A918),"",A918=97,97,A918=0,1,A918&lt;97,0)</f>
        <v/>
      </c>
      <c r="D918" s="18" t="str">
        <f>_xlfn.IFS(OR(ISBLANK(OSSTData!B918),OSSTData!D918=2),"",ISBLANK(A918),"",A918=97,97,A918&lt;10,0,A918&gt;=10,1)</f>
        <v/>
      </c>
      <c r="E918" s="18" t="str">
        <f>_xlfn.IFS(OR(ISBLANK(OSSTData!B918),OSSTData!D918=2),"",ISBLANK(A918),"",A918=97,97,A918&lt;20,0,A918&gt;=20,1)</f>
        <v/>
      </c>
      <c r="F918" s="18" t="str">
        <f>_xlfn.IFS(OR(ISBLANK(OSSTData!B918),OSSTData!D918=2),"",ISBLANK(A918),"",A918=97,97,AND(OSSTData!E918=0,OSSTData!F918&gt;0),1,AND(OSSTData!E918&gt;0,OSSTData!F918=0),1,AND(OSSTData!E918=0,OSSTData!F918=0),0,AND(OSSTData!E918&gt;0,OSSTData!F918&gt;0),0)</f>
        <v/>
      </c>
      <c r="G918" s="18" t="str">
        <f>IFERROR(_xlfn.IFS(OR(ISBLANK(OSSTData!B918),OSSTData!D918=2),"",OR(ISBLANK(OSSTData!E918),ISBLANK(OSSTData!F918),ISBLANK(OSSTData!G918),ISBLANK(OSSTData!H918)),"",OR(OSSTData!E918=97,OSSTData!F918=97,OSSTData!G918=97,OSSTData!H918=97),97,AND(OSSTData!E918=0,OSSTData!F918=0,OSSTData!G918=0,OSSTData!H918=0),1,OR(OSSTData!E918&gt;0,OSSTData!F918&gt;0),0),0)</f>
        <v/>
      </c>
      <c r="H918" s="18" t="str">
        <f>_xlfn.IFS(OR(ISBLANK(OSSTData!B918),OSSTData!D918=2),"",OR(ISBLANK(OSSTData!E918),ISBLANK(OSSTData!F918),ISBLANK(OSSTData!G918),ISBLANK(OSSTData!H918)),"",OR(OSSTData!E918=97,OSSTData!F918=97,OSSTData!G918=97,OSSTData!H918=97),97,AND(OSSTData!E918=0,OSSTData!F918=0,OSSTData!G918=0,OSSTData!H918=0),0,AND(OSSTData!E918=0,OSSTData!F918=0,OSSTData!G918=1,OSSTData!H918=1),0,AND(OSSTData!E918=0,OSSTData!F918=0,OSSTData!G918=0,OSSTData!H918=1),1,AND(OSSTData!E918=0,OSSTData!F918=0,OSSTData!G918=1,OSSTData!H918=0),1,AND(OSSTData!E918&gt;0,OSSTData!F918=0,OSSTData!G918=1,OSSTData!H918=0),1,AND(OSSTData!E918=0,OSSTData!F918&gt;0,OSSTData!G918=0,OSSTData!H918=1),1,AND(OSSTData!E918&gt;0,OSSTData!F918&gt;0),0)</f>
        <v/>
      </c>
      <c r="I918" s="18" t="str">
        <f>_xlfn.IFS(OR(ISBLANK(OSSTData!B918),OSSTData!D918=2),"",ISBLANK(OSSTData!N918),"",OSSTData!N918=97,97,OSSTData!N918=0,1,OSSTData!N918&gt;0,0)</f>
        <v/>
      </c>
      <c r="J918" s="18" t="str">
        <f>_xlfn.IFS(OR(ISBLANK(OSSTData!B918),OSSTData!D918=2),"",ISBLANK(OSSTData!O918),"",OSSTData!O918=97,97,OSSTData!O918=0,1,OSSTData!O918&gt;0,0)</f>
        <v/>
      </c>
      <c r="K918" s="18" t="str">
        <f>_xlfn.IFS(OR(ISBLANK(OSSTData!B918),(OSSTData!D918=2)),"",OR(ISBLANK(OSSTData!K918),ISBLANK(OSSTData!J918)),"",OR(OSSTData!K918=97,OSSTData!J918=97),97,AND(OSSTData!K918=0,OSSTData!J918=0),1,OR(OSSTData!K918=1,OSSTData!J918=1),0,AND(OSSTData!K918=1,OSSTData!J918=1),0)</f>
        <v/>
      </c>
      <c r="L918" s="18" t="str">
        <f t="shared" si="14"/>
        <v/>
      </c>
    </row>
    <row r="919" spans="1:12" x14ac:dyDescent="0.2">
      <c r="A919" s="18" t="str">
        <f>_xlfn.IFS(OR(ISBLANK(OSSTData!B919),OSSTData!D919=2),"",OR(OSSTData!E919=97,OSSTData!F919=97),97,OR(ISBLANK(OSSTData!E919),ISBLANK(OSSTData!F919)),"",OR(OSSTData!E919&lt;97,OSSTData!F919&lt;97),(OSSTData!E919+OSSTData!F919))</f>
        <v/>
      </c>
      <c r="B919" s="18" t="str">
        <f>_xlfn.IFS(OR(ISBLANK(OSSTData!B919),OSSTData!D919=2),"",OR(ISBLANK(OSSTData!G919),ISBLANK(OSSTData!H919)),"",OR(OSSTData!G919=97,OSSTData!H919=97),97,OR(OSSTData!G919&lt;97,OSSTData!H919&lt;97),(OSSTData!G919+OSSTData!H919))</f>
        <v/>
      </c>
      <c r="C919" s="18" t="str">
        <f>_xlfn.IFS(OR(ISBLANK(OSSTData!B919),OSSTData!D919=2),"",ISBLANK(A919),"",A919=97,97,A919=0,1,A919&lt;97,0)</f>
        <v/>
      </c>
      <c r="D919" s="18" t="str">
        <f>_xlfn.IFS(OR(ISBLANK(OSSTData!B919),OSSTData!D919=2),"",ISBLANK(A919),"",A919=97,97,A919&lt;10,0,A919&gt;=10,1)</f>
        <v/>
      </c>
      <c r="E919" s="18" t="str">
        <f>_xlfn.IFS(OR(ISBLANK(OSSTData!B919),OSSTData!D919=2),"",ISBLANK(A919),"",A919=97,97,A919&lt;20,0,A919&gt;=20,1)</f>
        <v/>
      </c>
      <c r="F919" s="18" t="str">
        <f>_xlfn.IFS(OR(ISBLANK(OSSTData!B919),OSSTData!D919=2),"",ISBLANK(A919),"",A919=97,97,AND(OSSTData!E919=0,OSSTData!F919&gt;0),1,AND(OSSTData!E919&gt;0,OSSTData!F919=0),1,AND(OSSTData!E919=0,OSSTData!F919=0),0,AND(OSSTData!E919&gt;0,OSSTData!F919&gt;0),0)</f>
        <v/>
      </c>
      <c r="G919" s="18" t="str">
        <f>IFERROR(_xlfn.IFS(OR(ISBLANK(OSSTData!B919),OSSTData!D919=2),"",OR(ISBLANK(OSSTData!E919),ISBLANK(OSSTData!F919),ISBLANK(OSSTData!G919),ISBLANK(OSSTData!H919)),"",OR(OSSTData!E919=97,OSSTData!F919=97,OSSTData!G919=97,OSSTData!H919=97),97,AND(OSSTData!E919=0,OSSTData!F919=0,OSSTData!G919=0,OSSTData!H919=0),1,OR(OSSTData!E919&gt;0,OSSTData!F919&gt;0),0),0)</f>
        <v/>
      </c>
      <c r="H919" s="18" t="str">
        <f>_xlfn.IFS(OR(ISBLANK(OSSTData!B919),OSSTData!D919=2),"",OR(ISBLANK(OSSTData!E919),ISBLANK(OSSTData!F919),ISBLANK(OSSTData!G919),ISBLANK(OSSTData!H919)),"",OR(OSSTData!E919=97,OSSTData!F919=97,OSSTData!G919=97,OSSTData!H919=97),97,AND(OSSTData!E919=0,OSSTData!F919=0,OSSTData!G919=0,OSSTData!H919=0),0,AND(OSSTData!E919=0,OSSTData!F919=0,OSSTData!G919=1,OSSTData!H919=1),0,AND(OSSTData!E919=0,OSSTData!F919=0,OSSTData!G919=0,OSSTData!H919=1),1,AND(OSSTData!E919=0,OSSTData!F919=0,OSSTData!G919=1,OSSTData!H919=0),1,AND(OSSTData!E919&gt;0,OSSTData!F919=0,OSSTData!G919=1,OSSTData!H919=0),1,AND(OSSTData!E919=0,OSSTData!F919&gt;0,OSSTData!G919=0,OSSTData!H919=1),1,AND(OSSTData!E919&gt;0,OSSTData!F919&gt;0),0)</f>
        <v/>
      </c>
      <c r="I919" s="18" t="str">
        <f>_xlfn.IFS(OR(ISBLANK(OSSTData!B919),OSSTData!D919=2),"",ISBLANK(OSSTData!N919),"",OSSTData!N919=97,97,OSSTData!N919=0,1,OSSTData!N919&gt;0,0)</f>
        <v/>
      </c>
      <c r="J919" s="18" t="str">
        <f>_xlfn.IFS(OR(ISBLANK(OSSTData!B919),OSSTData!D919=2),"",ISBLANK(OSSTData!O919),"",OSSTData!O919=97,97,OSSTData!O919=0,1,OSSTData!O919&gt;0,0)</f>
        <v/>
      </c>
      <c r="K919" s="18" t="str">
        <f>_xlfn.IFS(OR(ISBLANK(OSSTData!B919),(OSSTData!D919=2)),"",OR(ISBLANK(OSSTData!K919),ISBLANK(OSSTData!J919)),"",OR(OSSTData!K919=97,OSSTData!J919=97),97,AND(OSSTData!K919=0,OSSTData!J919=0),1,OR(OSSTData!K919=1,OSSTData!J919=1),0,AND(OSSTData!K919=1,OSSTData!J919=1),0)</f>
        <v/>
      </c>
      <c r="L919" s="18" t="str">
        <f t="shared" si="14"/>
        <v/>
      </c>
    </row>
    <row r="920" spans="1:12" x14ac:dyDescent="0.2">
      <c r="A920" s="18" t="str">
        <f>_xlfn.IFS(OR(ISBLANK(OSSTData!B920),OSSTData!D920=2),"",OR(OSSTData!E920=97,OSSTData!F920=97),97,OR(ISBLANK(OSSTData!E920),ISBLANK(OSSTData!F920)),"",OR(OSSTData!E920&lt;97,OSSTData!F920&lt;97),(OSSTData!E920+OSSTData!F920))</f>
        <v/>
      </c>
      <c r="B920" s="18" t="str">
        <f>_xlfn.IFS(OR(ISBLANK(OSSTData!B920),OSSTData!D920=2),"",OR(ISBLANK(OSSTData!G920),ISBLANK(OSSTData!H920)),"",OR(OSSTData!G920=97,OSSTData!H920=97),97,OR(OSSTData!G920&lt;97,OSSTData!H920&lt;97),(OSSTData!G920+OSSTData!H920))</f>
        <v/>
      </c>
      <c r="C920" s="18" t="str">
        <f>_xlfn.IFS(OR(ISBLANK(OSSTData!B920),OSSTData!D920=2),"",ISBLANK(A920),"",A920=97,97,A920=0,1,A920&lt;97,0)</f>
        <v/>
      </c>
      <c r="D920" s="18" t="str">
        <f>_xlfn.IFS(OR(ISBLANK(OSSTData!B920),OSSTData!D920=2),"",ISBLANK(A920),"",A920=97,97,A920&lt;10,0,A920&gt;=10,1)</f>
        <v/>
      </c>
      <c r="E920" s="18" t="str">
        <f>_xlfn.IFS(OR(ISBLANK(OSSTData!B920),OSSTData!D920=2),"",ISBLANK(A920),"",A920=97,97,A920&lt;20,0,A920&gt;=20,1)</f>
        <v/>
      </c>
      <c r="F920" s="18" t="str">
        <f>_xlfn.IFS(OR(ISBLANK(OSSTData!B920),OSSTData!D920=2),"",ISBLANK(A920),"",A920=97,97,AND(OSSTData!E920=0,OSSTData!F920&gt;0),1,AND(OSSTData!E920&gt;0,OSSTData!F920=0),1,AND(OSSTData!E920=0,OSSTData!F920=0),0,AND(OSSTData!E920&gt;0,OSSTData!F920&gt;0),0)</f>
        <v/>
      </c>
      <c r="G920" s="18" t="str">
        <f>IFERROR(_xlfn.IFS(OR(ISBLANK(OSSTData!B920),OSSTData!D920=2),"",OR(ISBLANK(OSSTData!E920),ISBLANK(OSSTData!F920),ISBLANK(OSSTData!G920),ISBLANK(OSSTData!H920)),"",OR(OSSTData!E920=97,OSSTData!F920=97,OSSTData!G920=97,OSSTData!H920=97),97,AND(OSSTData!E920=0,OSSTData!F920=0,OSSTData!G920=0,OSSTData!H920=0),1,OR(OSSTData!E920&gt;0,OSSTData!F920&gt;0),0),0)</f>
        <v/>
      </c>
      <c r="H920" s="18" t="str">
        <f>_xlfn.IFS(OR(ISBLANK(OSSTData!B920),OSSTData!D920=2),"",OR(ISBLANK(OSSTData!E920),ISBLANK(OSSTData!F920),ISBLANK(OSSTData!G920),ISBLANK(OSSTData!H920)),"",OR(OSSTData!E920=97,OSSTData!F920=97,OSSTData!G920=97,OSSTData!H920=97),97,AND(OSSTData!E920=0,OSSTData!F920=0,OSSTData!G920=0,OSSTData!H920=0),0,AND(OSSTData!E920=0,OSSTData!F920=0,OSSTData!G920=1,OSSTData!H920=1),0,AND(OSSTData!E920=0,OSSTData!F920=0,OSSTData!G920=0,OSSTData!H920=1),1,AND(OSSTData!E920=0,OSSTData!F920=0,OSSTData!G920=1,OSSTData!H920=0),1,AND(OSSTData!E920&gt;0,OSSTData!F920=0,OSSTData!G920=1,OSSTData!H920=0),1,AND(OSSTData!E920=0,OSSTData!F920&gt;0,OSSTData!G920=0,OSSTData!H920=1),1,AND(OSSTData!E920&gt;0,OSSTData!F920&gt;0),0)</f>
        <v/>
      </c>
      <c r="I920" s="18" t="str">
        <f>_xlfn.IFS(OR(ISBLANK(OSSTData!B920),OSSTData!D920=2),"",ISBLANK(OSSTData!N920),"",OSSTData!N920=97,97,OSSTData!N920=0,1,OSSTData!N920&gt;0,0)</f>
        <v/>
      </c>
      <c r="J920" s="18" t="str">
        <f>_xlfn.IFS(OR(ISBLANK(OSSTData!B920),OSSTData!D920=2),"",ISBLANK(OSSTData!O920),"",OSSTData!O920=97,97,OSSTData!O920=0,1,OSSTData!O920&gt;0,0)</f>
        <v/>
      </c>
      <c r="K920" s="18" t="str">
        <f>_xlfn.IFS(OR(ISBLANK(OSSTData!B920),(OSSTData!D920=2)),"",OR(ISBLANK(OSSTData!K920),ISBLANK(OSSTData!J920)),"",OR(OSSTData!K920=97,OSSTData!J920=97),97,AND(OSSTData!K920=0,OSSTData!J920=0),1,OR(OSSTData!K920=1,OSSTData!J920=1),0,AND(OSSTData!K920=1,OSSTData!J920=1),0)</f>
        <v/>
      </c>
      <c r="L920" s="18" t="str">
        <f t="shared" si="14"/>
        <v/>
      </c>
    </row>
    <row r="921" spans="1:12" x14ac:dyDescent="0.2">
      <c r="A921" s="18" t="str">
        <f>_xlfn.IFS(OR(ISBLANK(OSSTData!B921),OSSTData!D921=2),"",OR(OSSTData!E921=97,OSSTData!F921=97),97,OR(ISBLANK(OSSTData!E921),ISBLANK(OSSTData!F921)),"",OR(OSSTData!E921&lt;97,OSSTData!F921&lt;97),(OSSTData!E921+OSSTData!F921))</f>
        <v/>
      </c>
      <c r="B921" s="18" t="str">
        <f>_xlfn.IFS(OR(ISBLANK(OSSTData!B921),OSSTData!D921=2),"",OR(ISBLANK(OSSTData!G921),ISBLANK(OSSTData!H921)),"",OR(OSSTData!G921=97,OSSTData!H921=97),97,OR(OSSTData!G921&lt;97,OSSTData!H921&lt;97),(OSSTData!G921+OSSTData!H921))</f>
        <v/>
      </c>
      <c r="C921" s="18" t="str">
        <f>_xlfn.IFS(OR(ISBLANK(OSSTData!B921),OSSTData!D921=2),"",ISBLANK(A921),"",A921=97,97,A921=0,1,A921&lt;97,0)</f>
        <v/>
      </c>
      <c r="D921" s="18" t="str">
        <f>_xlfn.IFS(OR(ISBLANK(OSSTData!B921),OSSTData!D921=2),"",ISBLANK(A921),"",A921=97,97,A921&lt;10,0,A921&gt;=10,1)</f>
        <v/>
      </c>
      <c r="E921" s="18" t="str">
        <f>_xlfn.IFS(OR(ISBLANK(OSSTData!B921),OSSTData!D921=2),"",ISBLANK(A921),"",A921=97,97,A921&lt;20,0,A921&gt;=20,1)</f>
        <v/>
      </c>
      <c r="F921" s="18" t="str">
        <f>_xlfn.IFS(OR(ISBLANK(OSSTData!B921),OSSTData!D921=2),"",ISBLANK(A921),"",A921=97,97,AND(OSSTData!E921=0,OSSTData!F921&gt;0),1,AND(OSSTData!E921&gt;0,OSSTData!F921=0),1,AND(OSSTData!E921=0,OSSTData!F921=0),0,AND(OSSTData!E921&gt;0,OSSTData!F921&gt;0),0)</f>
        <v/>
      </c>
      <c r="G921" s="18" t="str">
        <f>IFERROR(_xlfn.IFS(OR(ISBLANK(OSSTData!B921),OSSTData!D921=2),"",OR(ISBLANK(OSSTData!E921),ISBLANK(OSSTData!F921),ISBLANK(OSSTData!G921),ISBLANK(OSSTData!H921)),"",OR(OSSTData!E921=97,OSSTData!F921=97,OSSTData!G921=97,OSSTData!H921=97),97,AND(OSSTData!E921=0,OSSTData!F921=0,OSSTData!G921=0,OSSTData!H921=0),1,OR(OSSTData!E921&gt;0,OSSTData!F921&gt;0),0),0)</f>
        <v/>
      </c>
      <c r="H921" s="18" t="str">
        <f>_xlfn.IFS(OR(ISBLANK(OSSTData!B921),OSSTData!D921=2),"",OR(ISBLANK(OSSTData!E921),ISBLANK(OSSTData!F921),ISBLANK(OSSTData!G921),ISBLANK(OSSTData!H921)),"",OR(OSSTData!E921=97,OSSTData!F921=97,OSSTData!G921=97,OSSTData!H921=97),97,AND(OSSTData!E921=0,OSSTData!F921=0,OSSTData!G921=0,OSSTData!H921=0),0,AND(OSSTData!E921=0,OSSTData!F921=0,OSSTData!G921=1,OSSTData!H921=1),0,AND(OSSTData!E921=0,OSSTData!F921=0,OSSTData!G921=0,OSSTData!H921=1),1,AND(OSSTData!E921=0,OSSTData!F921=0,OSSTData!G921=1,OSSTData!H921=0),1,AND(OSSTData!E921&gt;0,OSSTData!F921=0,OSSTData!G921=1,OSSTData!H921=0),1,AND(OSSTData!E921=0,OSSTData!F921&gt;0,OSSTData!G921=0,OSSTData!H921=1),1,AND(OSSTData!E921&gt;0,OSSTData!F921&gt;0),0)</f>
        <v/>
      </c>
      <c r="I921" s="18" t="str">
        <f>_xlfn.IFS(OR(ISBLANK(OSSTData!B921),OSSTData!D921=2),"",ISBLANK(OSSTData!N921),"",OSSTData!N921=97,97,OSSTData!N921=0,1,OSSTData!N921&gt;0,0)</f>
        <v/>
      </c>
      <c r="J921" s="18" t="str">
        <f>_xlfn.IFS(OR(ISBLANK(OSSTData!B921),OSSTData!D921=2),"",ISBLANK(OSSTData!O921),"",OSSTData!O921=97,97,OSSTData!O921=0,1,OSSTData!O921&gt;0,0)</f>
        <v/>
      </c>
      <c r="K921" s="18" t="str">
        <f>_xlfn.IFS(OR(ISBLANK(OSSTData!B921),(OSSTData!D921=2)),"",OR(ISBLANK(OSSTData!K921),ISBLANK(OSSTData!J921)),"",OR(OSSTData!K921=97,OSSTData!J921=97),97,AND(OSSTData!K921=0,OSSTData!J921=0),1,OR(OSSTData!K921=1,OSSTData!J921=1),0,AND(OSSTData!K921=1,OSSTData!J921=1),0)</f>
        <v/>
      </c>
      <c r="L921" s="18" t="str">
        <f t="shared" si="14"/>
        <v/>
      </c>
    </row>
    <row r="922" spans="1:12" x14ac:dyDescent="0.2">
      <c r="A922" s="18" t="str">
        <f>_xlfn.IFS(OR(ISBLANK(OSSTData!B922),OSSTData!D922=2),"",OR(OSSTData!E922=97,OSSTData!F922=97),97,OR(ISBLANK(OSSTData!E922),ISBLANK(OSSTData!F922)),"",OR(OSSTData!E922&lt;97,OSSTData!F922&lt;97),(OSSTData!E922+OSSTData!F922))</f>
        <v/>
      </c>
      <c r="B922" s="18" t="str">
        <f>_xlfn.IFS(OR(ISBLANK(OSSTData!B922),OSSTData!D922=2),"",OR(ISBLANK(OSSTData!G922),ISBLANK(OSSTData!H922)),"",OR(OSSTData!G922=97,OSSTData!H922=97),97,OR(OSSTData!G922&lt;97,OSSTData!H922&lt;97),(OSSTData!G922+OSSTData!H922))</f>
        <v/>
      </c>
      <c r="C922" s="18" t="str">
        <f>_xlfn.IFS(OR(ISBLANK(OSSTData!B922),OSSTData!D922=2),"",ISBLANK(A922),"",A922=97,97,A922=0,1,A922&lt;97,0)</f>
        <v/>
      </c>
      <c r="D922" s="18" t="str">
        <f>_xlfn.IFS(OR(ISBLANK(OSSTData!B922),OSSTData!D922=2),"",ISBLANK(A922),"",A922=97,97,A922&lt;10,0,A922&gt;=10,1)</f>
        <v/>
      </c>
      <c r="E922" s="18" t="str">
        <f>_xlfn.IFS(OR(ISBLANK(OSSTData!B922),OSSTData!D922=2),"",ISBLANK(A922),"",A922=97,97,A922&lt;20,0,A922&gt;=20,1)</f>
        <v/>
      </c>
      <c r="F922" s="18" t="str">
        <f>_xlfn.IFS(OR(ISBLANK(OSSTData!B922),OSSTData!D922=2),"",ISBLANK(A922),"",A922=97,97,AND(OSSTData!E922=0,OSSTData!F922&gt;0),1,AND(OSSTData!E922&gt;0,OSSTData!F922=0),1,AND(OSSTData!E922=0,OSSTData!F922=0),0,AND(OSSTData!E922&gt;0,OSSTData!F922&gt;0),0)</f>
        <v/>
      </c>
      <c r="G922" s="18" t="str">
        <f>IFERROR(_xlfn.IFS(OR(ISBLANK(OSSTData!B922),OSSTData!D922=2),"",OR(ISBLANK(OSSTData!E922),ISBLANK(OSSTData!F922),ISBLANK(OSSTData!G922),ISBLANK(OSSTData!H922)),"",OR(OSSTData!E922=97,OSSTData!F922=97,OSSTData!G922=97,OSSTData!H922=97),97,AND(OSSTData!E922=0,OSSTData!F922=0,OSSTData!G922=0,OSSTData!H922=0),1,OR(OSSTData!E922&gt;0,OSSTData!F922&gt;0),0),0)</f>
        <v/>
      </c>
      <c r="H922" s="18" t="str">
        <f>_xlfn.IFS(OR(ISBLANK(OSSTData!B922),OSSTData!D922=2),"",OR(ISBLANK(OSSTData!E922),ISBLANK(OSSTData!F922),ISBLANK(OSSTData!G922),ISBLANK(OSSTData!H922)),"",OR(OSSTData!E922=97,OSSTData!F922=97,OSSTData!G922=97,OSSTData!H922=97),97,AND(OSSTData!E922=0,OSSTData!F922=0,OSSTData!G922=0,OSSTData!H922=0),0,AND(OSSTData!E922=0,OSSTData!F922=0,OSSTData!G922=1,OSSTData!H922=1),0,AND(OSSTData!E922=0,OSSTData!F922=0,OSSTData!G922=0,OSSTData!H922=1),1,AND(OSSTData!E922=0,OSSTData!F922=0,OSSTData!G922=1,OSSTData!H922=0),1,AND(OSSTData!E922&gt;0,OSSTData!F922=0,OSSTData!G922=1,OSSTData!H922=0),1,AND(OSSTData!E922=0,OSSTData!F922&gt;0,OSSTData!G922=0,OSSTData!H922=1),1,AND(OSSTData!E922&gt;0,OSSTData!F922&gt;0),0)</f>
        <v/>
      </c>
      <c r="I922" s="18" t="str">
        <f>_xlfn.IFS(OR(ISBLANK(OSSTData!B922),OSSTData!D922=2),"",ISBLANK(OSSTData!N922),"",OSSTData!N922=97,97,OSSTData!N922=0,1,OSSTData!N922&gt;0,0)</f>
        <v/>
      </c>
      <c r="J922" s="18" t="str">
        <f>_xlfn.IFS(OR(ISBLANK(OSSTData!B922),OSSTData!D922=2),"",ISBLANK(OSSTData!O922),"",OSSTData!O922=97,97,OSSTData!O922=0,1,OSSTData!O922&gt;0,0)</f>
        <v/>
      </c>
      <c r="K922" s="18" t="str">
        <f>_xlfn.IFS(OR(ISBLANK(OSSTData!B922),(OSSTData!D922=2)),"",OR(ISBLANK(OSSTData!K922),ISBLANK(OSSTData!J922)),"",OR(OSSTData!K922=97,OSSTData!J922=97),97,AND(OSSTData!K922=0,OSSTData!J922=0),1,OR(OSSTData!K922=1,OSSTData!J922=1),0,AND(OSSTData!K922=1,OSSTData!J922=1),0)</f>
        <v/>
      </c>
      <c r="L922" s="18" t="str">
        <f t="shared" si="14"/>
        <v/>
      </c>
    </row>
    <row r="923" spans="1:12" x14ac:dyDescent="0.2">
      <c r="A923" s="18" t="str">
        <f>_xlfn.IFS(OR(ISBLANK(OSSTData!B923),OSSTData!D923=2),"",OR(OSSTData!E923=97,OSSTData!F923=97),97,OR(ISBLANK(OSSTData!E923),ISBLANK(OSSTData!F923)),"",OR(OSSTData!E923&lt;97,OSSTData!F923&lt;97),(OSSTData!E923+OSSTData!F923))</f>
        <v/>
      </c>
      <c r="B923" s="18" t="str">
        <f>_xlfn.IFS(OR(ISBLANK(OSSTData!B923),OSSTData!D923=2),"",OR(ISBLANK(OSSTData!G923),ISBLANK(OSSTData!H923)),"",OR(OSSTData!G923=97,OSSTData!H923=97),97,OR(OSSTData!G923&lt;97,OSSTData!H923&lt;97),(OSSTData!G923+OSSTData!H923))</f>
        <v/>
      </c>
      <c r="C923" s="18" t="str">
        <f>_xlfn.IFS(OR(ISBLANK(OSSTData!B923),OSSTData!D923=2),"",ISBLANK(A923),"",A923=97,97,A923=0,1,A923&lt;97,0)</f>
        <v/>
      </c>
      <c r="D923" s="18" t="str">
        <f>_xlfn.IFS(OR(ISBLANK(OSSTData!B923),OSSTData!D923=2),"",ISBLANK(A923),"",A923=97,97,A923&lt;10,0,A923&gt;=10,1)</f>
        <v/>
      </c>
      <c r="E923" s="18" t="str">
        <f>_xlfn.IFS(OR(ISBLANK(OSSTData!B923),OSSTData!D923=2),"",ISBLANK(A923),"",A923=97,97,A923&lt;20,0,A923&gt;=20,1)</f>
        <v/>
      </c>
      <c r="F923" s="18" t="str">
        <f>_xlfn.IFS(OR(ISBLANK(OSSTData!B923),OSSTData!D923=2),"",ISBLANK(A923),"",A923=97,97,AND(OSSTData!E923=0,OSSTData!F923&gt;0),1,AND(OSSTData!E923&gt;0,OSSTData!F923=0),1,AND(OSSTData!E923=0,OSSTData!F923=0),0,AND(OSSTData!E923&gt;0,OSSTData!F923&gt;0),0)</f>
        <v/>
      </c>
      <c r="G923" s="18" t="str">
        <f>IFERROR(_xlfn.IFS(OR(ISBLANK(OSSTData!B923),OSSTData!D923=2),"",OR(ISBLANK(OSSTData!E923),ISBLANK(OSSTData!F923),ISBLANK(OSSTData!G923),ISBLANK(OSSTData!H923)),"",OR(OSSTData!E923=97,OSSTData!F923=97,OSSTData!G923=97,OSSTData!H923=97),97,AND(OSSTData!E923=0,OSSTData!F923=0,OSSTData!G923=0,OSSTData!H923=0),1,OR(OSSTData!E923&gt;0,OSSTData!F923&gt;0),0),0)</f>
        <v/>
      </c>
      <c r="H923" s="18" t="str">
        <f>_xlfn.IFS(OR(ISBLANK(OSSTData!B923),OSSTData!D923=2),"",OR(ISBLANK(OSSTData!E923),ISBLANK(OSSTData!F923),ISBLANK(OSSTData!G923),ISBLANK(OSSTData!H923)),"",OR(OSSTData!E923=97,OSSTData!F923=97,OSSTData!G923=97,OSSTData!H923=97),97,AND(OSSTData!E923=0,OSSTData!F923=0,OSSTData!G923=0,OSSTData!H923=0),0,AND(OSSTData!E923=0,OSSTData!F923=0,OSSTData!G923=1,OSSTData!H923=1),0,AND(OSSTData!E923=0,OSSTData!F923=0,OSSTData!G923=0,OSSTData!H923=1),1,AND(OSSTData!E923=0,OSSTData!F923=0,OSSTData!G923=1,OSSTData!H923=0),1,AND(OSSTData!E923&gt;0,OSSTData!F923=0,OSSTData!G923=1,OSSTData!H923=0),1,AND(OSSTData!E923=0,OSSTData!F923&gt;0,OSSTData!G923=0,OSSTData!H923=1),1,AND(OSSTData!E923&gt;0,OSSTData!F923&gt;0),0)</f>
        <v/>
      </c>
      <c r="I923" s="18" t="str">
        <f>_xlfn.IFS(OR(ISBLANK(OSSTData!B923),OSSTData!D923=2),"",ISBLANK(OSSTData!N923),"",OSSTData!N923=97,97,OSSTData!N923=0,1,OSSTData!N923&gt;0,0)</f>
        <v/>
      </c>
      <c r="J923" s="18" t="str">
        <f>_xlfn.IFS(OR(ISBLANK(OSSTData!B923),OSSTData!D923=2),"",ISBLANK(OSSTData!O923),"",OSSTData!O923=97,97,OSSTData!O923=0,1,OSSTData!O923&gt;0,0)</f>
        <v/>
      </c>
      <c r="K923" s="18" t="str">
        <f>_xlfn.IFS(OR(ISBLANK(OSSTData!B923),(OSSTData!D923=2)),"",OR(ISBLANK(OSSTData!K923),ISBLANK(OSSTData!J923)),"",OR(OSSTData!K923=97,OSSTData!J923=97),97,AND(OSSTData!K923=0,OSSTData!J923=0),1,OR(OSSTData!K923=1,OSSTData!J923=1),0,AND(OSSTData!K923=1,OSSTData!J923=1),0)</f>
        <v/>
      </c>
      <c r="L923" s="18" t="str">
        <f t="shared" si="14"/>
        <v/>
      </c>
    </row>
    <row r="924" spans="1:12" x14ac:dyDescent="0.2">
      <c r="A924" s="18" t="str">
        <f>_xlfn.IFS(OR(ISBLANK(OSSTData!B924),OSSTData!D924=2),"",OR(OSSTData!E924=97,OSSTData!F924=97),97,OR(ISBLANK(OSSTData!E924),ISBLANK(OSSTData!F924)),"",OR(OSSTData!E924&lt;97,OSSTData!F924&lt;97),(OSSTData!E924+OSSTData!F924))</f>
        <v/>
      </c>
      <c r="B924" s="18" t="str">
        <f>_xlfn.IFS(OR(ISBLANK(OSSTData!B924),OSSTData!D924=2),"",OR(ISBLANK(OSSTData!G924),ISBLANK(OSSTData!H924)),"",OR(OSSTData!G924=97,OSSTData!H924=97),97,OR(OSSTData!G924&lt;97,OSSTData!H924&lt;97),(OSSTData!G924+OSSTData!H924))</f>
        <v/>
      </c>
      <c r="C924" s="18" t="str">
        <f>_xlfn.IFS(OR(ISBLANK(OSSTData!B924),OSSTData!D924=2),"",ISBLANK(A924),"",A924=97,97,A924=0,1,A924&lt;97,0)</f>
        <v/>
      </c>
      <c r="D924" s="18" t="str">
        <f>_xlfn.IFS(OR(ISBLANK(OSSTData!B924),OSSTData!D924=2),"",ISBLANK(A924),"",A924=97,97,A924&lt;10,0,A924&gt;=10,1)</f>
        <v/>
      </c>
      <c r="E924" s="18" t="str">
        <f>_xlfn.IFS(OR(ISBLANK(OSSTData!B924),OSSTData!D924=2),"",ISBLANK(A924),"",A924=97,97,A924&lt;20,0,A924&gt;=20,1)</f>
        <v/>
      </c>
      <c r="F924" s="18" t="str">
        <f>_xlfn.IFS(OR(ISBLANK(OSSTData!B924),OSSTData!D924=2),"",ISBLANK(A924),"",A924=97,97,AND(OSSTData!E924=0,OSSTData!F924&gt;0),1,AND(OSSTData!E924&gt;0,OSSTData!F924=0),1,AND(OSSTData!E924=0,OSSTData!F924=0),0,AND(OSSTData!E924&gt;0,OSSTData!F924&gt;0),0)</f>
        <v/>
      </c>
      <c r="G924" s="18" t="str">
        <f>IFERROR(_xlfn.IFS(OR(ISBLANK(OSSTData!B924),OSSTData!D924=2),"",OR(ISBLANK(OSSTData!E924),ISBLANK(OSSTData!F924),ISBLANK(OSSTData!G924),ISBLANK(OSSTData!H924)),"",OR(OSSTData!E924=97,OSSTData!F924=97,OSSTData!G924=97,OSSTData!H924=97),97,AND(OSSTData!E924=0,OSSTData!F924=0,OSSTData!G924=0,OSSTData!H924=0),1,OR(OSSTData!E924&gt;0,OSSTData!F924&gt;0),0),0)</f>
        <v/>
      </c>
      <c r="H924" s="18" t="str">
        <f>_xlfn.IFS(OR(ISBLANK(OSSTData!B924),OSSTData!D924=2),"",OR(ISBLANK(OSSTData!E924),ISBLANK(OSSTData!F924),ISBLANK(OSSTData!G924),ISBLANK(OSSTData!H924)),"",OR(OSSTData!E924=97,OSSTData!F924=97,OSSTData!G924=97,OSSTData!H924=97),97,AND(OSSTData!E924=0,OSSTData!F924=0,OSSTData!G924=0,OSSTData!H924=0),0,AND(OSSTData!E924=0,OSSTData!F924=0,OSSTData!G924=1,OSSTData!H924=1),0,AND(OSSTData!E924=0,OSSTData!F924=0,OSSTData!G924=0,OSSTData!H924=1),1,AND(OSSTData!E924=0,OSSTData!F924=0,OSSTData!G924=1,OSSTData!H924=0),1,AND(OSSTData!E924&gt;0,OSSTData!F924=0,OSSTData!G924=1,OSSTData!H924=0),1,AND(OSSTData!E924=0,OSSTData!F924&gt;0,OSSTData!G924=0,OSSTData!H924=1),1,AND(OSSTData!E924&gt;0,OSSTData!F924&gt;0),0)</f>
        <v/>
      </c>
      <c r="I924" s="18" t="str">
        <f>_xlfn.IFS(OR(ISBLANK(OSSTData!B924),OSSTData!D924=2),"",ISBLANK(OSSTData!N924),"",OSSTData!N924=97,97,OSSTData!N924=0,1,OSSTData!N924&gt;0,0)</f>
        <v/>
      </c>
      <c r="J924" s="18" t="str">
        <f>_xlfn.IFS(OR(ISBLANK(OSSTData!B924),OSSTData!D924=2),"",ISBLANK(OSSTData!O924),"",OSSTData!O924=97,97,OSSTData!O924=0,1,OSSTData!O924&gt;0,0)</f>
        <v/>
      </c>
      <c r="K924" s="18" t="str">
        <f>_xlfn.IFS(OR(ISBLANK(OSSTData!B924),(OSSTData!D924=2)),"",OR(ISBLANK(OSSTData!K924),ISBLANK(OSSTData!J924)),"",OR(OSSTData!K924=97,OSSTData!J924=97),97,AND(OSSTData!K924=0,OSSTData!J924=0),1,OR(OSSTData!K924=1,OSSTData!J924=1),0,AND(OSSTData!K924=1,OSSTData!J924=1),0)</f>
        <v/>
      </c>
      <c r="L924" s="18" t="str">
        <f t="shared" si="14"/>
        <v/>
      </c>
    </row>
    <row r="925" spans="1:12" x14ac:dyDescent="0.2">
      <c r="A925" s="18" t="str">
        <f>_xlfn.IFS(OR(ISBLANK(OSSTData!B925),OSSTData!D925=2),"",OR(OSSTData!E925=97,OSSTData!F925=97),97,OR(ISBLANK(OSSTData!E925),ISBLANK(OSSTData!F925)),"",OR(OSSTData!E925&lt;97,OSSTData!F925&lt;97),(OSSTData!E925+OSSTData!F925))</f>
        <v/>
      </c>
      <c r="B925" s="18" t="str">
        <f>_xlfn.IFS(OR(ISBLANK(OSSTData!B925),OSSTData!D925=2),"",OR(ISBLANK(OSSTData!G925),ISBLANK(OSSTData!H925)),"",OR(OSSTData!G925=97,OSSTData!H925=97),97,OR(OSSTData!G925&lt;97,OSSTData!H925&lt;97),(OSSTData!G925+OSSTData!H925))</f>
        <v/>
      </c>
      <c r="C925" s="18" t="str">
        <f>_xlfn.IFS(OR(ISBLANK(OSSTData!B925),OSSTData!D925=2),"",ISBLANK(A925),"",A925=97,97,A925=0,1,A925&lt;97,0)</f>
        <v/>
      </c>
      <c r="D925" s="18" t="str">
        <f>_xlfn.IFS(OR(ISBLANK(OSSTData!B925),OSSTData!D925=2),"",ISBLANK(A925),"",A925=97,97,A925&lt;10,0,A925&gt;=10,1)</f>
        <v/>
      </c>
      <c r="E925" s="18" t="str">
        <f>_xlfn.IFS(OR(ISBLANK(OSSTData!B925),OSSTData!D925=2),"",ISBLANK(A925),"",A925=97,97,A925&lt;20,0,A925&gt;=20,1)</f>
        <v/>
      </c>
      <c r="F925" s="18" t="str">
        <f>_xlfn.IFS(OR(ISBLANK(OSSTData!B925),OSSTData!D925=2),"",ISBLANK(A925),"",A925=97,97,AND(OSSTData!E925=0,OSSTData!F925&gt;0),1,AND(OSSTData!E925&gt;0,OSSTData!F925=0),1,AND(OSSTData!E925=0,OSSTData!F925=0),0,AND(OSSTData!E925&gt;0,OSSTData!F925&gt;0),0)</f>
        <v/>
      </c>
      <c r="G925" s="18" t="str">
        <f>IFERROR(_xlfn.IFS(OR(ISBLANK(OSSTData!B925),OSSTData!D925=2),"",OR(ISBLANK(OSSTData!E925),ISBLANK(OSSTData!F925),ISBLANK(OSSTData!G925),ISBLANK(OSSTData!H925)),"",OR(OSSTData!E925=97,OSSTData!F925=97,OSSTData!G925=97,OSSTData!H925=97),97,AND(OSSTData!E925=0,OSSTData!F925=0,OSSTData!G925=0,OSSTData!H925=0),1,OR(OSSTData!E925&gt;0,OSSTData!F925&gt;0),0),0)</f>
        <v/>
      </c>
      <c r="H925" s="18" t="str">
        <f>_xlfn.IFS(OR(ISBLANK(OSSTData!B925),OSSTData!D925=2),"",OR(ISBLANK(OSSTData!E925),ISBLANK(OSSTData!F925),ISBLANK(OSSTData!G925),ISBLANK(OSSTData!H925)),"",OR(OSSTData!E925=97,OSSTData!F925=97,OSSTData!G925=97,OSSTData!H925=97),97,AND(OSSTData!E925=0,OSSTData!F925=0,OSSTData!G925=0,OSSTData!H925=0),0,AND(OSSTData!E925=0,OSSTData!F925=0,OSSTData!G925=1,OSSTData!H925=1),0,AND(OSSTData!E925=0,OSSTData!F925=0,OSSTData!G925=0,OSSTData!H925=1),1,AND(OSSTData!E925=0,OSSTData!F925=0,OSSTData!G925=1,OSSTData!H925=0),1,AND(OSSTData!E925&gt;0,OSSTData!F925=0,OSSTData!G925=1,OSSTData!H925=0),1,AND(OSSTData!E925=0,OSSTData!F925&gt;0,OSSTData!G925=0,OSSTData!H925=1),1,AND(OSSTData!E925&gt;0,OSSTData!F925&gt;0),0)</f>
        <v/>
      </c>
      <c r="I925" s="18" t="str">
        <f>_xlfn.IFS(OR(ISBLANK(OSSTData!B925),OSSTData!D925=2),"",ISBLANK(OSSTData!N925),"",OSSTData!N925=97,97,OSSTData!N925=0,1,OSSTData!N925&gt;0,0)</f>
        <v/>
      </c>
      <c r="J925" s="18" t="str">
        <f>_xlfn.IFS(OR(ISBLANK(OSSTData!B925),OSSTData!D925=2),"",ISBLANK(OSSTData!O925),"",OSSTData!O925=97,97,OSSTData!O925=0,1,OSSTData!O925&gt;0,0)</f>
        <v/>
      </c>
      <c r="K925" s="18" t="str">
        <f>_xlfn.IFS(OR(ISBLANK(OSSTData!B925),(OSSTData!D925=2)),"",OR(ISBLANK(OSSTData!K925),ISBLANK(OSSTData!J925)),"",OR(OSSTData!K925=97,OSSTData!J925=97),97,AND(OSSTData!K925=0,OSSTData!J925=0),1,OR(OSSTData!K925=1,OSSTData!J925=1),0,AND(OSSTData!K925=1,OSSTData!J925=1),0)</f>
        <v/>
      </c>
      <c r="L925" s="18" t="str">
        <f t="shared" si="14"/>
        <v/>
      </c>
    </row>
    <row r="926" spans="1:12" x14ac:dyDescent="0.2">
      <c r="A926" s="18" t="str">
        <f>_xlfn.IFS(OR(ISBLANK(OSSTData!B926),OSSTData!D926=2),"",OR(OSSTData!E926=97,OSSTData!F926=97),97,OR(ISBLANK(OSSTData!E926),ISBLANK(OSSTData!F926)),"",OR(OSSTData!E926&lt;97,OSSTData!F926&lt;97),(OSSTData!E926+OSSTData!F926))</f>
        <v/>
      </c>
      <c r="B926" s="18" t="str">
        <f>_xlfn.IFS(OR(ISBLANK(OSSTData!B926),OSSTData!D926=2),"",OR(ISBLANK(OSSTData!G926),ISBLANK(OSSTData!H926)),"",OR(OSSTData!G926=97,OSSTData!H926=97),97,OR(OSSTData!G926&lt;97,OSSTData!H926&lt;97),(OSSTData!G926+OSSTData!H926))</f>
        <v/>
      </c>
      <c r="C926" s="18" t="str">
        <f>_xlfn.IFS(OR(ISBLANK(OSSTData!B926),OSSTData!D926=2),"",ISBLANK(A926),"",A926=97,97,A926=0,1,A926&lt;97,0)</f>
        <v/>
      </c>
      <c r="D926" s="18" t="str">
        <f>_xlfn.IFS(OR(ISBLANK(OSSTData!B926),OSSTData!D926=2),"",ISBLANK(A926),"",A926=97,97,A926&lt;10,0,A926&gt;=10,1)</f>
        <v/>
      </c>
      <c r="E926" s="18" t="str">
        <f>_xlfn.IFS(OR(ISBLANK(OSSTData!B926),OSSTData!D926=2),"",ISBLANK(A926),"",A926=97,97,A926&lt;20,0,A926&gt;=20,1)</f>
        <v/>
      </c>
      <c r="F926" s="18" t="str">
        <f>_xlfn.IFS(OR(ISBLANK(OSSTData!B926),OSSTData!D926=2),"",ISBLANK(A926),"",A926=97,97,AND(OSSTData!E926=0,OSSTData!F926&gt;0),1,AND(OSSTData!E926&gt;0,OSSTData!F926=0),1,AND(OSSTData!E926=0,OSSTData!F926=0),0,AND(OSSTData!E926&gt;0,OSSTData!F926&gt;0),0)</f>
        <v/>
      </c>
      <c r="G926" s="18" t="str">
        <f>IFERROR(_xlfn.IFS(OR(ISBLANK(OSSTData!B926),OSSTData!D926=2),"",OR(ISBLANK(OSSTData!E926),ISBLANK(OSSTData!F926),ISBLANK(OSSTData!G926),ISBLANK(OSSTData!H926)),"",OR(OSSTData!E926=97,OSSTData!F926=97,OSSTData!G926=97,OSSTData!H926=97),97,AND(OSSTData!E926=0,OSSTData!F926=0,OSSTData!G926=0,OSSTData!H926=0),1,OR(OSSTData!E926&gt;0,OSSTData!F926&gt;0),0),0)</f>
        <v/>
      </c>
      <c r="H926" s="18" t="str">
        <f>_xlfn.IFS(OR(ISBLANK(OSSTData!B926),OSSTData!D926=2),"",OR(ISBLANK(OSSTData!E926),ISBLANK(OSSTData!F926),ISBLANK(OSSTData!G926),ISBLANK(OSSTData!H926)),"",OR(OSSTData!E926=97,OSSTData!F926=97,OSSTData!G926=97,OSSTData!H926=97),97,AND(OSSTData!E926=0,OSSTData!F926=0,OSSTData!G926=0,OSSTData!H926=0),0,AND(OSSTData!E926=0,OSSTData!F926=0,OSSTData!G926=1,OSSTData!H926=1),0,AND(OSSTData!E926=0,OSSTData!F926=0,OSSTData!G926=0,OSSTData!H926=1),1,AND(OSSTData!E926=0,OSSTData!F926=0,OSSTData!G926=1,OSSTData!H926=0),1,AND(OSSTData!E926&gt;0,OSSTData!F926=0,OSSTData!G926=1,OSSTData!H926=0),1,AND(OSSTData!E926=0,OSSTData!F926&gt;0,OSSTData!G926=0,OSSTData!H926=1),1,AND(OSSTData!E926&gt;0,OSSTData!F926&gt;0),0)</f>
        <v/>
      </c>
      <c r="I926" s="18" t="str">
        <f>_xlfn.IFS(OR(ISBLANK(OSSTData!B926),OSSTData!D926=2),"",ISBLANK(OSSTData!N926),"",OSSTData!N926=97,97,OSSTData!N926=0,1,OSSTData!N926&gt;0,0)</f>
        <v/>
      </c>
      <c r="J926" s="18" t="str">
        <f>_xlfn.IFS(OR(ISBLANK(OSSTData!B926),OSSTData!D926=2),"",ISBLANK(OSSTData!O926),"",OSSTData!O926=97,97,OSSTData!O926=0,1,OSSTData!O926&gt;0,0)</f>
        <v/>
      </c>
      <c r="K926" s="18" t="str">
        <f>_xlfn.IFS(OR(ISBLANK(OSSTData!B926),(OSSTData!D926=2)),"",OR(ISBLANK(OSSTData!K926),ISBLANK(OSSTData!J926)),"",OR(OSSTData!K926=97,OSSTData!J926=97),97,AND(OSSTData!K926=0,OSSTData!J926=0),1,OR(OSSTData!K926=1,OSSTData!J926=1),0,AND(OSSTData!K926=1,OSSTData!J926=1),0)</f>
        <v/>
      </c>
      <c r="L926" s="18" t="str">
        <f t="shared" si="14"/>
        <v/>
      </c>
    </row>
    <row r="927" spans="1:12" x14ac:dyDescent="0.2">
      <c r="A927" s="18" t="str">
        <f>_xlfn.IFS(OR(ISBLANK(OSSTData!B927),OSSTData!D927=2),"",OR(OSSTData!E927=97,OSSTData!F927=97),97,OR(ISBLANK(OSSTData!E927),ISBLANK(OSSTData!F927)),"",OR(OSSTData!E927&lt;97,OSSTData!F927&lt;97),(OSSTData!E927+OSSTData!F927))</f>
        <v/>
      </c>
      <c r="B927" s="18" t="str">
        <f>_xlfn.IFS(OR(ISBLANK(OSSTData!B927),OSSTData!D927=2),"",OR(ISBLANK(OSSTData!G927),ISBLANK(OSSTData!H927)),"",OR(OSSTData!G927=97,OSSTData!H927=97),97,OR(OSSTData!G927&lt;97,OSSTData!H927&lt;97),(OSSTData!G927+OSSTData!H927))</f>
        <v/>
      </c>
      <c r="C927" s="18" t="str">
        <f>_xlfn.IFS(OR(ISBLANK(OSSTData!B927),OSSTData!D927=2),"",ISBLANK(A927),"",A927=97,97,A927=0,1,A927&lt;97,0)</f>
        <v/>
      </c>
      <c r="D927" s="18" t="str">
        <f>_xlfn.IFS(OR(ISBLANK(OSSTData!B927),OSSTData!D927=2),"",ISBLANK(A927),"",A927=97,97,A927&lt;10,0,A927&gt;=10,1)</f>
        <v/>
      </c>
      <c r="E927" s="18" t="str">
        <f>_xlfn.IFS(OR(ISBLANK(OSSTData!B927),OSSTData!D927=2),"",ISBLANK(A927),"",A927=97,97,A927&lt;20,0,A927&gt;=20,1)</f>
        <v/>
      </c>
      <c r="F927" s="18" t="str">
        <f>_xlfn.IFS(OR(ISBLANK(OSSTData!B927),OSSTData!D927=2),"",ISBLANK(A927),"",A927=97,97,AND(OSSTData!E927=0,OSSTData!F927&gt;0),1,AND(OSSTData!E927&gt;0,OSSTData!F927=0),1,AND(OSSTData!E927=0,OSSTData!F927=0),0,AND(OSSTData!E927&gt;0,OSSTData!F927&gt;0),0)</f>
        <v/>
      </c>
      <c r="G927" s="18" t="str">
        <f>IFERROR(_xlfn.IFS(OR(ISBLANK(OSSTData!B927),OSSTData!D927=2),"",OR(ISBLANK(OSSTData!E927),ISBLANK(OSSTData!F927),ISBLANK(OSSTData!G927),ISBLANK(OSSTData!H927)),"",OR(OSSTData!E927=97,OSSTData!F927=97,OSSTData!G927=97,OSSTData!H927=97),97,AND(OSSTData!E927=0,OSSTData!F927=0,OSSTData!G927=0,OSSTData!H927=0),1,OR(OSSTData!E927&gt;0,OSSTData!F927&gt;0),0),0)</f>
        <v/>
      </c>
      <c r="H927" s="18" t="str">
        <f>_xlfn.IFS(OR(ISBLANK(OSSTData!B927),OSSTData!D927=2),"",OR(ISBLANK(OSSTData!E927),ISBLANK(OSSTData!F927),ISBLANK(OSSTData!G927),ISBLANK(OSSTData!H927)),"",OR(OSSTData!E927=97,OSSTData!F927=97,OSSTData!G927=97,OSSTData!H927=97),97,AND(OSSTData!E927=0,OSSTData!F927=0,OSSTData!G927=0,OSSTData!H927=0),0,AND(OSSTData!E927=0,OSSTData!F927=0,OSSTData!G927=1,OSSTData!H927=1),0,AND(OSSTData!E927=0,OSSTData!F927=0,OSSTData!G927=0,OSSTData!H927=1),1,AND(OSSTData!E927=0,OSSTData!F927=0,OSSTData!G927=1,OSSTData!H927=0),1,AND(OSSTData!E927&gt;0,OSSTData!F927=0,OSSTData!G927=1,OSSTData!H927=0),1,AND(OSSTData!E927=0,OSSTData!F927&gt;0,OSSTData!G927=0,OSSTData!H927=1),1,AND(OSSTData!E927&gt;0,OSSTData!F927&gt;0),0)</f>
        <v/>
      </c>
      <c r="I927" s="18" t="str">
        <f>_xlfn.IFS(OR(ISBLANK(OSSTData!B927),OSSTData!D927=2),"",ISBLANK(OSSTData!N927),"",OSSTData!N927=97,97,OSSTData!N927=0,1,OSSTData!N927&gt;0,0)</f>
        <v/>
      </c>
      <c r="J927" s="18" t="str">
        <f>_xlfn.IFS(OR(ISBLANK(OSSTData!B927),OSSTData!D927=2),"",ISBLANK(OSSTData!O927),"",OSSTData!O927=97,97,OSSTData!O927=0,1,OSSTData!O927&gt;0,0)</f>
        <v/>
      </c>
      <c r="K927" s="18" t="str">
        <f>_xlfn.IFS(OR(ISBLANK(OSSTData!B927),(OSSTData!D927=2)),"",OR(ISBLANK(OSSTData!K927),ISBLANK(OSSTData!J927)),"",OR(OSSTData!K927=97,OSSTData!J927=97),97,AND(OSSTData!K927=0,OSSTData!J927=0),1,OR(OSSTData!K927=1,OSSTData!J927=1),0,AND(OSSTData!K927=1,OSSTData!J927=1),0)</f>
        <v/>
      </c>
      <c r="L927" s="18" t="str">
        <f t="shared" si="14"/>
        <v/>
      </c>
    </row>
    <row r="928" spans="1:12" x14ac:dyDescent="0.2">
      <c r="A928" s="18" t="str">
        <f>_xlfn.IFS(OR(ISBLANK(OSSTData!B928),OSSTData!D928=2),"",OR(OSSTData!E928=97,OSSTData!F928=97),97,OR(ISBLANK(OSSTData!E928),ISBLANK(OSSTData!F928)),"",OR(OSSTData!E928&lt;97,OSSTData!F928&lt;97),(OSSTData!E928+OSSTData!F928))</f>
        <v/>
      </c>
      <c r="B928" s="18" t="str">
        <f>_xlfn.IFS(OR(ISBLANK(OSSTData!B928),OSSTData!D928=2),"",OR(ISBLANK(OSSTData!G928),ISBLANK(OSSTData!H928)),"",OR(OSSTData!G928=97,OSSTData!H928=97),97,OR(OSSTData!G928&lt;97,OSSTData!H928&lt;97),(OSSTData!G928+OSSTData!H928))</f>
        <v/>
      </c>
      <c r="C928" s="18" t="str">
        <f>_xlfn.IFS(OR(ISBLANK(OSSTData!B928),OSSTData!D928=2),"",ISBLANK(A928),"",A928=97,97,A928=0,1,A928&lt;97,0)</f>
        <v/>
      </c>
      <c r="D928" s="18" t="str">
        <f>_xlfn.IFS(OR(ISBLANK(OSSTData!B928),OSSTData!D928=2),"",ISBLANK(A928),"",A928=97,97,A928&lt;10,0,A928&gt;=10,1)</f>
        <v/>
      </c>
      <c r="E928" s="18" t="str">
        <f>_xlfn.IFS(OR(ISBLANK(OSSTData!B928),OSSTData!D928=2),"",ISBLANK(A928),"",A928=97,97,A928&lt;20,0,A928&gt;=20,1)</f>
        <v/>
      </c>
      <c r="F928" s="18" t="str">
        <f>_xlfn.IFS(OR(ISBLANK(OSSTData!B928),OSSTData!D928=2),"",ISBLANK(A928),"",A928=97,97,AND(OSSTData!E928=0,OSSTData!F928&gt;0),1,AND(OSSTData!E928&gt;0,OSSTData!F928=0),1,AND(OSSTData!E928=0,OSSTData!F928=0),0,AND(OSSTData!E928&gt;0,OSSTData!F928&gt;0),0)</f>
        <v/>
      </c>
      <c r="G928" s="18" t="str">
        <f>IFERROR(_xlfn.IFS(OR(ISBLANK(OSSTData!B928),OSSTData!D928=2),"",OR(ISBLANK(OSSTData!E928),ISBLANK(OSSTData!F928),ISBLANK(OSSTData!G928),ISBLANK(OSSTData!H928)),"",OR(OSSTData!E928=97,OSSTData!F928=97,OSSTData!G928=97,OSSTData!H928=97),97,AND(OSSTData!E928=0,OSSTData!F928=0,OSSTData!G928=0,OSSTData!H928=0),1,OR(OSSTData!E928&gt;0,OSSTData!F928&gt;0),0),0)</f>
        <v/>
      </c>
      <c r="H928" s="18" t="str">
        <f>_xlfn.IFS(OR(ISBLANK(OSSTData!B928),OSSTData!D928=2),"",OR(ISBLANK(OSSTData!E928),ISBLANK(OSSTData!F928),ISBLANK(OSSTData!G928),ISBLANK(OSSTData!H928)),"",OR(OSSTData!E928=97,OSSTData!F928=97,OSSTData!G928=97,OSSTData!H928=97),97,AND(OSSTData!E928=0,OSSTData!F928=0,OSSTData!G928=0,OSSTData!H928=0),0,AND(OSSTData!E928=0,OSSTData!F928=0,OSSTData!G928=1,OSSTData!H928=1),0,AND(OSSTData!E928=0,OSSTData!F928=0,OSSTData!G928=0,OSSTData!H928=1),1,AND(OSSTData!E928=0,OSSTData!F928=0,OSSTData!G928=1,OSSTData!H928=0),1,AND(OSSTData!E928&gt;0,OSSTData!F928=0,OSSTData!G928=1,OSSTData!H928=0),1,AND(OSSTData!E928=0,OSSTData!F928&gt;0,OSSTData!G928=0,OSSTData!H928=1),1,AND(OSSTData!E928&gt;0,OSSTData!F928&gt;0),0)</f>
        <v/>
      </c>
      <c r="I928" s="18" t="str">
        <f>_xlfn.IFS(OR(ISBLANK(OSSTData!B928),OSSTData!D928=2),"",ISBLANK(OSSTData!N928),"",OSSTData!N928=97,97,OSSTData!N928=0,1,OSSTData!N928&gt;0,0)</f>
        <v/>
      </c>
      <c r="J928" s="18" t="str">
        <f>_xlfn.IFS(OR(ISBLANK(OSSTData!B928),OSSTData!D928=2),"",ISBLANK(OSSTData!O928),"",OSSTData!O928=97,97,OSSTData!O928=0,1,OSSTData!O928&gt;0,0)</f>
        <v/>
      </c>
      <c r="K928" s="18" t="str">
        <f>_xlfn.IFS(OR(ISBLANK(OSSTData!B928),(OSSTData!D928=2)),"",OR(ISBLANK(OSSTData!K928),ISBLANK(OSSTData!J928)),"",OR(OSSTData!K928=97,OSSTData!J928=97),97,AND(OSSTData!K928=0,OSSTData!J928=0),1,OR(OSSTData!K928=1,OSSTData!J928=1),0,AND(OSSTData!K928=1,OSSTData!J928=1),0)</f>
        <v/>
      </c>
      <c r="L928" s="18" t="str">
        <f t="shared" si="14"/>
        <v/>
      </c>
    </row>
    <row r="929" spans="1:12" x14ac:dyDescent="0.2">
      <c r="A929" s="18" t="str">
        <f>_xlfn.IFS(OR(ISBLANK(OSSTData!B929),OSSTData!D929=2),"",OR(OSSTData!E929=97,OSSTData!F929=97),97,OR(ISBLANK(OSSTData!E929),ISBLANK(OSSTData!F929)),"",OR(OSSTData!E929&lt;97,OSSTData!F929&lt;97),(OSSTData!E929+OSSTData!F929))</f>
        <v/>
      </c>
      <c r="B929" s="18" t="str">
        <f>_xlfn.IFS(OR(ISBLANK(OSSTData!B929),OSSTData!D929=2),"",OR(ISBLANK(OSSTData!G929),ISBLANK(OSSTData!H929)),"",OR(OSSTData!G929=97,OSSTData!H929=97),97,OR(OSSTData!G929&lt;97,OSSTData!H929&lt;97),(OSSTData!G929+OSSTData!H929))</f>
        <v/>
      </c>
      <c r="C929" s="18" t="str">
        <f>_xlfn.IFS(OR(ISBLANK(OSSTData!B929),OSSTData!D929=2),"",ISBLANK(A929),"",A929=97,97,A929=0,1,A929&lt;97,0)</f>
        <v/>
      </c>
      <c r="D929" s="18" t="str">
        <f>_xlfn.IFS(OR(ISBLANK(OSSTData!B929),OSSTData!D929=2),"",ISBLANK(A929),"",A929=97,97,A929&lt;10,0,A929&gt;=10,1)</f>
        <v/>
      </c>
      <c r="E929" s="18" t="str">
        <f>_xlfn.IFS(OR(ISBLANK(OSSTData!B929),OSSTData!D929=2),"",ISBLANK(A929),"",A929=97,97,A929&lt;20,0,A929&gt;=20,1)</f>
        <v/>
      </c>
      <c r="F929" s="18" t="str">
        <f>_xlfn.IFS(OR(ISBLANK(OSSTData!B929),OSSTData!D929=2),"",ISBLANK(A929),"",A929=97,97,AND(OSSTData!E929=0,OSSTData!F929&gt;0),1,AND(OSSTData!E929&gt;0,OSSTData!F929=0),1,AND(OSSTData!E929=0,OSSTData!F929=0),0,AND(OSSTData!E929&gt;0,OSSTData!F929&gt;0),0)</f>
        <v/>
      </c>
      <c r="G929" s="18" t="str">
        <f>IFERROR(_xlfn.IFS(OR(ISBLANK(OSSTData!B929),OSSTData!D929=2),"",OR(ISBLANK(OSSTData!E929),ISBLANK(OSSTData!F929),ISBLANK(OSSTData!G929),ISBLANK(OSSTData!H929)),"",OR(OSSTData!E929=97,OSSTData!F929=97,OSSTData!G929=97,OSSTData!H929=97),97,AND(OSSTData!E929=0,OSSTData!F929=0,OSSTData!G929=0,OSSTData!H929=0),1,OR(OSSTData!E929&gt;0,OSSTData!F929&gt;0),0),0)</f>
        <v/>
      </c>
      <c r="H929" s="18" t="str">
        <f>_xlfn.IFS(OR(ISBLANK(OSSTData!B929),OSSTData!D929=2),"",OR(ISBLANK(OSSTData!E929),ISBLANK(OSSTData!F929),ISBLANK(OSSTData!G929),ISBLANK(OSSTData!H929)),"",OR(OSSTData!E929=97,OSSTData!F929=97,OSSTData!G929=97,OSSTData!H929=97),97,AND(OSSTData!E929=0,OSSTData!F929=0,OSSTData!G929=0,OSSTData!H929=0),0,AND(OSSTData!E929=0,OSSTData!F929=0,OSSTData!G929=1,OSSTData!H929=1),0,AND(OSSTData!E929=0,OSSTData!F929=0,OSSTData!G929=0,OSSTData!H929=1),1,AND(OSSTData!E929=0,OSSTData!F929=0,OSSTData!G929=1,OSSTData!H929=0),1,AND(OSSTData!E929&gt;0,OSSTData!F929=0,OSSTData!G929=1,OSSTData!H929=0),1,AND(OSSTData!E929=0,OSSTData!F929&gt;0,OSSTData!G929=0,OSSTData!H929=1),1,AND(OSSTData!E929&gt;0,OSSTData!F929&gt;0),0)</f>
        <v/>
      </c>
      <c r="I929" s="18" t="str">
        <f>_xlfn.IFS(OR(ISBLANK(OSSTData!B929),OSSTData!D929=2),"",ISBLANK(OSSTData!N929),"",OSSTData!N929=97,97,OSSTData!N929=0,1,OSSTData!N929&gt;0,0)</f>
        <v/>
      </c>
      <c r="J929" s="18" t="str">
        <f>_xlfn.IFS(OR(ISBLANK(OSSTData!B929),OSSTData!D929=2),"",ISBLANK(OSSTData!O929),"",OSSTData!O929=97,97,OSSTData!O929=0,1,OSSTData!O929&gt;0,0)</f>
        <v/>
      </c>
      <c r="K929" s="18" t="str">
        <f>_xlfn.IFS(OR(ISBLANK(OSSTData!B929),(OSSTData!D929=2)),"",OR(ISBLANK(OSSTData!K929),ISBLANK(OSSTData!J929)),"",OR(OSSTData!K929=97,OSSTData!J929=97),97,AND(OSSTData!K929=0,OSSTData!J929=0),1,OR(OSSTData!K929=1,OSSTData!J929=1),0,AND(OSSTData!K929=1,OSSTData!J929=1),0)</f>
        <v/>
      </c>
      <c r="L929" s="18" t="str">
        <f t="shared" si="14"/>
        <v/>
      </c>
    </row>
    <row r="930" spans="1:12" x14ac:dyDescent="0.2">
      <c r="A930" s="18" t="str">
        <f>_xlfn.IFS(OR(ISBLANK(OSSTData!B930),OSSTData!D930=2),"",OR(OSSTData!E930=97,OSSTData!F930=97),97,OR(ISBLANK(OSSTData!E930),ISBLANK(OSSTData!F930)),"",OR(OSSTData!E930&lt;97,OSSTData!F930&lt;97),(OSSTData!E930+OSSTData!F930))</f>
        <v/>
      </c>
      <c r="B930" s="18" t="str">
        <f>_xlfn.IFS(OR(ISBLANK(OSSTData!B930),OSSTData!D930=2),"",OR(ISBLANK(OSSTData!G930),ISBLANK(OSSTData!H930)),"",OR(OSSTData!G930=97,OSSTData!H930=97),97,OR(OSSTData!G930&lt;97,OSSTData!H930&lt;97),(OSSTData!G930+OSSTData!H930))</f>
        <v/>
      </c>
      <c r="C930" s="18" t="str">
        <f>_xlfn.IFS(OR(ISBLANK(OSSTData!B930),OSSTData!D930=2),"",ISBLANK(A930),"",A930=97,97,A930=0,1,A930&lt;97,0)</f>
        <v/>
      </c>
      <c r="D930" s="18" t="str">
        <f>_xlfn.IFS(OR(ISBLANK(OSSTData!B930),OSSTData!D930=2),"",ISBLANK(A930),"",A930=97,97,A930&lt;10,0,A930&gt;=10,1)</f>
        <v/>
      </c>
      <c r="E930" s="18" t="str">
        <f>_xlfn.IFS(OR(ISBLANK(OSSTData!B930),OSSTData!D930=2),"",ISBLANK(A930),"",A930=97,97,A930&lt;20,0,A930&gt;=20,1)</f>
        <v/>
      </c>
      <c r="F930" s="18" t="str">
        <f>_xlfn.IFS(OR(ISBLANK(OSSTData!B930),OSSTData!D930=2),"",ISBLANK(A930),"",A930=97,97,AND(OSSTData!E930=0,OSSTData!F930&gt;0),1,AND(OSSTData!E930&gt;0,OSSTData!F930=0),1,AND(OSSTData!E930=0,OSSTData!F930=0),0,AND(OSSTData!E930&gt;0,OSSTData!F930&gt;0),0)</f>
        <v/>
      </c>
      <c r="G930" s="18" t="str">
        <f>IFERROR(_xlfn.IFS(OR(ISBLANK(OSSTData!B930),OSSTData!D930=2),"",OR(ISBLANK(OSSTData!E930),ISBLANK(OSSTData!F930),ISBLANK(OSSTData!G930),ISBLANK(OSSTData!H930)),"",OR(OSSTData!E930=97,OSSTData!F930=97,OSSTData!G930=97,OSSTData!H930=97),97,AND(OSSTData!E930=0,OSSTData!F930=0,OSSTData!G930=0,OSSTData!H930=0),1,OR(OSSTData!E930&gt;0,OSSTData!F930&gt;0),0),0)</f>
        <v/>
      </c>
      <c r="H930" s="18" t="str">
        <f>_xlfn.IFS(OR(ISBLANK(OSSTData!B930),OSSTData!D930=2),"",OR(ISBLANK(OSSTData!E930),ISBLANK(OSSTData!F930),ISBLANK(OSSTData!G930),ISBLANK(OSSTData!H930)),"",OR(OSSTData!E930=97,OSSTData!F930=97,OSSTData!G930=97,OSSTData!H930=97),97,AND(OSSTData!E930=0,OSSTData!F930=0,OSSTData!G930=0,OSSTData!H930=0),0,AND(OSSTData!E930=0,OSSTData!F930=0,OSSTData!G930=1,OSSTData!H930=1),0,AND(OSSTData!E930=0,OSSTData!F930=0,OSSTData!G930=0,OSSTData!H930=1),1,AND(OSSTData!E930=0,OSSTData!F930=0,OSSTData!G930=1,OSSTData!H930=0),1,AND(OSSTData!E930&gt;0,OSSTData!F930=0,OSSTData!G930=1,OSSTData!H930=0),1,AND(OSSTData!E930=0,OSSTData!F930&gt;0,OSSTData!G930=0,OSSTData!H930=1),1,AND(OSSTData!E930&gt;0,OSSTData!F930&gt;0),0)</f>
        <v/>
      </c>
      <c r="I930" s="18" t="str">
        <f>_xlfn.IFS(OR(ISBLANK(OSSTData!B930),OSSTData!D930=2),"",ISBLANK(OSSTData!N930),"",OSSTData!N930=97,97,OSSTData!N930=0,1,OSSTData!N930&gt;0,0)</f>
        <v/>
      </c>
      <c r="J930" s="18" t="str">
        <f>_xlfn.IFS(OR(ISBLANK(OSSTData!B930),OSSTData!D930=2),"",ISBLANK(OSSTData!O930),"",OSSTData!O930=97,97,OSSTData!O930=0,1,OSSTData!O930&gt;0,0)</f>
        <v/>
      </c>
      <c r="K930" s="18" t="str">
        <f>_xlfn.IFS(OR(ISBLANK(OSSTData!B930),(OSSTData!D930=2)),"",OR(ISBLANK(OSSTData!K930),ISBLANK(OSSTData!J930)),"",OR(OSSTData!K930=97,OSSTData!J930=97),97,AND(OSSTData!K930=0,OSSTData!J930=0),1,OR(OSSTData!K930=1,OSSTData!J930=1),0,AND(OSSTData!K930=1,OSSTData!J930=1),0)</f>
        <v/>
      </c>
      <c r="L930" s="18" t="str">
        <f t="shared" si="14"/>
        <v/>
      </c>
    </row>
    <row r="931" spans="1:12" x14ac:dyDescent="0.2">
      <c r="A931" s="18" t="str">
        <f>_xlfn.IFS(OR(ISBLANK(OSSTData!B931),OSSTData!D931=2),"",OR(OSSTData!E931=97,OSSTData!F931=97),97,OR(ISBLANK(OSSTData!E931),ISBLANK(OSSTData!F931)),"",OR(OSSTData!E931&lt;97,OSSTData!F931&lt;97),(OSSTData!E931+OSSTData!F931))</f>
        <v/>
      </c>
      <c r="B931" s="18" t="str">
        <f>_xlfn.IFS(OR(ISBLANK(OSSTData!B931),OSSTData!D931=2),"",OR(ISBLANK(OSSTData!G931),ISBLANK(OSSTData!H931)),"",OR(OSSTData!G931=97,OSSTData!H931=97),97,OR(OSSTData!G931&lt;97,OSSTData!H931&lt;97),(OSSTData!G931+OSSTData!H931))</f>
        <v/>
      </c>
      <c r="C931" s="18" t="str">
        <f>_xlfn.IFS(OR(ISBLANK(OSSTData!B931),OSSTData!D931=2),"",ISBLANK(A931),"",A931=97,97,A931=0,1,A931&lt;97,0)</f>
        <v/>
      </c>
      <c r="D931" s="18" t="str">
        <f>_xlfn.IFS(OR(ISBLANK(OSSTData!B931),OSSTData!D931=2),"",ISBLANK(A931),"",A931=97,97,A931&lt;10,0,A931&gt;=10,1)</f>
        <v/>
      </c>
      <c r="E931" s="18" t="str">
        <f>_xlfn.IFS(OR(ISBLANK(OSSTData!B931),OSSTData!D931=2),"",ISBLANK(A931),"",A931=97,97,A931&lt;20,0,A931&gt;=20,1)</f>
        <v/>
      </c>
      <c r="F931" s="18" t="str">
        <f>_xlfn.IFS(OR(ISBLANK(OSSTData!B931),OSSTData!D931=2),"",ISBLANK(A931),"",A931=97,97,AND(OSSTData!E931=0,OSSTData!F931&gt;0),1,AND(OSSTData!E931&gt;0,OSSTData!F931=0),1,AND(OSSTData!E931=0,OSSTData!F931=0),0,AND(OSSTData!E931&gt;0,OSSTData!F931&gt;0),0)</f>
        <v/>
      </c>
      <c r="G931" s="18" t="str">
        <f>IFERROR(_xlfn.IFS(OR(ISBLANK(OSSTData!B931),OSSTData!D931=2),"",OR(ISBLANK(OSSTData!E931),ISBLANK(OSSTData!F931),ISBLANK(OSSTData!G931),ISBLANK(OSSTData!H931)),"",OR(OSSTData!E931=97,OSSTData!F931=97,OSSTData!G931=97,OSSTData!H931=97),97,AND(OSSTData!E931=0,OSSTData!F931=0,OSSTData!G931=0,OSSTData!H931=0),1,OR(OSSTData!E931&gt;0,OSSTData!F931&gt;0),0),0)</f>
        <v/>
      </c>
      <c r="H931" s="18" t="str">
        <f>_xlfn.IFS(OR(ISBLANK(OSSTData!B931),OSSTData!D931=2),"",OR(ISBLANK(OSSTData!E931),ISBLANK(OSSTData!F931),ISBLANK(OSSTData!G931),ISBLANK(OSSTData!H931)),"",OR(OSSTData!E931=97,OSSTData!F931=97,OSSTData!G931=97,OSSTData!H931=97),97,AND(OSSTData!E931=0,OSSTData!F931=0,OSSTData!G931=0,OSSTData!H931=0),0,AND(OSSTData!E931=0,OSSTData!F931=0,OSSTData!G931=1,OSSTData!H931=1),0,AND(OSSTData!E931=0,OSSTData!F931=0,OSSTData!G931=0,OSSTData!H931=1),1,AND(OSSTData!E931=0,OSSTData!F931=0,OSSTData!G931=1,OSSTData!H931=0),1,AND(OSSTData!E931&gt;0,OSSTData!F931=0,OSSTData!G931=1,OSSTData!H931=0),1,AND(OSSTData!E931=0,OSSTData!F931&gt;0,OSSTData!G931=0,OSSTData!H931=1),1,AND(OSSTData!E931&gt;0,OSSTData!F931&gt;0),0)</f>
        <v/>
      </c>
      <c r="I931" s="18" t="str">
        <f>_xlfn.IFS(OR(ISBLANK(OSSTData!B931),OSSTData!D931=2),"",ISBLANK(OSSTData!N931),"",OSSTData!N931=97,97,OSSTData!N931=0,1,OSSTData!N931&gt;0,0)</f>
        <v/>
      </c>
      <c r="J931" s="18" t="str">
        <f>_xlfn.IFS(OR(ISBLANK(OSSTData!B931),OSSTData!D931=2),"",ISBLANK(OSSTData!O931),"",OSSTData!O931=97,97,OSSTData!O931=0,1,OSSTData!O931&gt;0,0)</f>
        <v/>
      </c>
      <c r="K931" s="18" t="str">
        <f>_xlfn.IFS(OR(ISBLANK(OSSTData!B931),(OSSTData!D931=2)),"",OR(ISBLANK(OSSTData!K931),ISBLANK(OSSTData!J931)),"",OR(OSSTData!K931=97,OSSTData!J931=97),97,AND(OSSTData!K931=0,OSSTData!J931=0),1,OR(OSSTData!K931=1,OSSTData!J931=1),0,AND(OSSTData!K931=1,OSSTData!J931=1),0)</f>
        <v/>
      </c>
      <c r="L931" s="18" t="str">
        <f t="shared" si="14"/>
        <v/>
      </c>
    </row>
    <row r="932" spans="1:12" x14ac:dyDescent="0.2">
      <c r="A932" s="18" t="str">
        <f>_xlfn.IFS(OR(ISBLANK(OSSTData!B932),OSSTData!D932=2),"",OR(OSSTData!E932=97,OSSTData!F932=97),97,OR(ISBLANK(OSSTData!E932),ISBLANK(OSSTData!F932)),"",OR(OSSTData!E932&lt;97,OSSTData!F932&lt;97),(OSSTData!E932+OSSTData!F932))</f>
        <v/>
      </c>
      <c r="B932" s="18" t="str">
        <f>_xlfn.IFS(OR(ISBLANK(OSSTData!B932),OSSTData!D932=2),"",OR(ISBLANK(OSSTData!G932),ISBLANK(OSSTData!H932)),"",OR(OSSTData!G932=97,OSSTData!H932=97),97,OR(OSSTData!G932&lt;97,OSSTData!H932&lt;97),(OSSTData!G932+OSSTData!H932))</f>
        <v/>
      </c>
      <c r="C932" s="18" t="str">
        <f>_xlfn.IFS(OR(ISBLANK(OSSTData!B932),OSSTData!D932=2),"",ISBLANK(A932),"",A932=97,97,A932=0,1,A932&lt;97,0)</f>
        <v/>
      </c>
      <c r="D932" s="18" t="str">
        <f>_xlfn.IFS(OR(ISBLANK(OSSTData!B932),OSSTData!D932=2),"",ISBLANK(A932),"",A932=97,97,A932&lt;10,0,A932&gt;=10,1)</f>
        <v/>
      </c>
      <c r="E932" s="18" t="str">
        <f>_xlfn.IFS(OR(ISBLANK(OSSTData!B932),OSSTData!D932=2),"",ISBLANK(A932),"",A932=97,97,A932&lt;20,0,A932&gt;=20,1)</f>
        <v/>
      </c>
      <c r="F932" s="18" t="str">
        <f>_xlfn.IFS(OR(ISBLANK(OSSTData!B932),OSSTData!D932=2),"",ISBLANK(A932),"",A932=97,97,AND(OSSTData!E932=0,OSSTData!F932&gt;0),1,AND(OSSTData!E932&gt;0,OSSTData!F932=0),1,AND(OSSTData!E932=0,OSSTData!F932=0),0,AND(OSSTData!E932&gt;0,OSSTData!F932&gt;0),0)</f>
        <v/>
      </c>
      <c r="G932" s="18" t="str">
        <f>IFERROR(_xlfn.IFS(OR(ISBLANK(OSSTData!B932),OSSTData!D932=2),"",OR(ISBLANK(OSSTData!E932),ISBLANK(OSSTData!F932),ISBLANK(OSSTData!G932),ISBLANK(OSSTData!H932)),"",OR(OSSTData!E932=97,OSSTData!F932=97,OSSTData!G932=97,OSSTData!H932=97),97,AND(OSSTData!E932=0,OSSTData!F932=0,OSSTData!G932=0,OSSTData!H932=0),1,OR(OSSTData!E932&gt;0,OSSTData!F932&gt;0),0),0)</f>
        <v/>
      </c>
      <c r="H932" s="18" t="str">
        <f>_xlfn.IFS(OR(ISBLANK(OSSTData!B932),OSSTData!D932=2),"",OR(ISBLANK(OSSTData!E932),ISBLANK(OSSTData!F932),ISBLANK(OSSTData!G932),ISBLANK(OSSTData!H932)),"",OR(OSSTData!E932=97,OSSTData!F932=97,OSSTData!G932=97,OSSTData!H932=97),97,AND(OSSTData!E932=0,OSSTData!F932=0,OSSTData!G932=0,OSSTData!H932=0),0,AND(OSSTData!E932=0,OSSTData!F932=0,OSSTData!G932=1,OSSTData!H932=1),0,AND(OSSTData!E932=0,OSSTData!F932=0,OSSTData!G932=0,OSSTData!H932=1),1,AND(OSSTData!E932=0,OSSTData!F932=0,OSSTData!G932=1,OSSTData!H932=0),1,AND(OSSTData!E932&gt;0,OSSTData!F932=0,OSSTData!G932=1,OSSTData!H932=0),1,AND(OSSTData!E932=0,OSSTData!F932&gt;0,OSSTData!G932=0,OSSTData!H932=1),1,AND(OSSTData!E932&gt;0,OSSTData!F932&gt;0),0)</f>
        <v/>
      </c>
      <c r="I932" s="18" t="str">
        <f>_xlfn.IFS(OR(ISBLANK(OSSTData!B932),OSSTData!D932=2),"",ISBLANK(OSSTData!N932),"",OSSTData!N932=97,97,OSSTData!N932=0,1,OSSTData!N932&gt;0,0)</f>
        <v/>
      </c>
      <c r="J932" s="18" t="str">
        <f>_xlfn.IFS(OR(ISBLANK(OSSTData!B932),OSSTData!D932=2),"",ISBLANK(OSSTData!O932),"",OSSTData!O932=97,97,OSSTData!O932=0,1,OSSTData!O932&gt;0,0)</f>
        <v/>
      </c>
      <c r="K932" s="18" t="str">
        <f>_xlfn.IFS(OR(ISBLANK(OSSTData!B932),(OSSTData!D932=2)),"",OR(ISBLANK(OSSTData!K932),ISBLANK(OSSTData!J932)),"",OR(OSSTData!K932=97,OSSTData!J932=97),97,AND(OSSTData!K932=0,OSSTData!J932=0),1,OR(OSSTData!K932=1,OSSTData!J932=1),0,AND(OSSTData!K932=1,OSSTData!J932=1),0)</f>
        <v/>
      </c>
      <c r="L932" s="18" t="str">
        <f t="shared" si="14"/>
        <v/>
      </c>
    </row>
    <row r="933" spans="1:12" x14ac:dyDescent="0.2">
      <c r="A933" s="18" t="str">
        <f>_xlfn.IFS(OR(ISBLANK(OSSTData!B933),OSSTData!D933=2),"",OR(OSSTData!E933=97,OSSTData!F933=97),97,OR(ISBLANK(OSSTData!E933),ISBLANK(OSSTData!F933)),"",OR(OSSTData!E933&lt;97,OSSTData!F933&lt;97),(OSSTData!E933+OSSTData!F933))</f>
        <v/>
      </c>
      <c r="B933" s="18" t="str">
        <f>_xlfn.IFS(OR(ISBLANK(OSSTData!B933),OSSTData!D933=2),"",OR(ISBLANK(OSSTData!G933),ISBLANK(OSSTData!H933)),"",OR(OSSTData!G933=97,OSSTData!H933=97),97,OR(OSSTData!G933&lt;97,OSSTData!H933&lt;97),(OSSTData!G933+OSSTData!H933))</f>
        <v/>
      </c>
      <c r="C933" s="18" t="str">
        <f>_xlfn.IFS(OR(ISBLANK(OSSTData!B933),OSSTData!D933=2),"",ISBLANK(A933),"",A933=97,97,A933=0,1,A933&lt;97,0)</f>
        <v/>
      </c>
      <c r="D933" s="18" t="str">
        <f>_xlfn.IFS(OR(ISBLANK(OSSTData!B933),OSSTData!D933=2),"",ISBLANK(A933),"",A933=97,97,A933&lt;10,0,A933&gt;=10,1)</f>
        <v/>
      </c>
      <c r="E933" s="18" t="str">
        <f>_xlfn.IFS(OR(ISBLANK(OSSTData!B933),OSSTData!D933=2),"",ISBLANK(A933),"",A933=97,97,A933&lt;20,0,A933&gt;=20,1)</f>
        <v/>
      </c>
      <c r="F933" s="18" t="str">
        <f>_xlfn.IFS(OR(ISBLANK(OSSTData!B933),OSSTData!D933=2),"",ISBLANK(A933),"",A933=97,97,AND(OSSTData!E933=0,OSSTData!F933&gt;0),1,AND(OSSTData!E933&gt;0,OSSTData!F933=0),1,AND(OSSTData!E933=0,OSSTData!F933=0),0,AND(OSSTData!E933&gt;0,OSSTData!F933&gt;0),0)</f>
        <v/>
      </c>
      <c r="G933" s="18" t="str">
        <f>IFERROR(_xlfn.IFS(OR(ISBLANK(OSSTData!B933),OSSTData!D933=2),"",OR(ISBLANK(OSSTData!E933),ISBLANK(OSSTData!F933),ISBLANK(OSSTData!G933),ISBLANK(OSSTData!H933)),"",OR(OSSTData!E933=97,OSSTData!F933=97,OSSTData!G933=97,OSSTData!H933=97),97,AND(OSSTData!E933=0,OSSTData!F933=0,OSSTData!G933=0,OSSTData!H933=0),1,OR(OSSTData!E933&gt;0,OSSTData!F933&gt;0),0),0)</f>
        <v/>
      </c>
      <c r="H933" s="18" t="str">
        <f>_xlfn.IFS(OR(ISBLANK(OSSTData!B933),OSSTData!D933=2),"",OR(ISBLANK(OSSTData!E933),ISBLANK(OSSTData!F933),ISBLANK(OSSTData!G933),ISBLANK(OSSTData!H933)),"",OR(OSSTData!E933=97,OSSTData!F933=97,OSSTData!G933=97,OSSTData!H933=97),97,AND(OSSTData!E933=0,OSSTData!F933=0,OSSTData!G933=0,OSSTData!H933=0),0,AND(OSSTData!E933=0,OSSTData!F933=0,OSSTData!G933=1,OSSTData!H933=1),0,AND(OSSTData!E933=0,OSSTData!F933=0,OSSTData!G933=0,OSSTData!H933=1),1,AND(OSSTData!E933=0,OSSTData!F933=0,OSSTData!G933=1,OSSTData!H933=0),1,AND(OSSTData!E933&gt;0,OSSTData!F933=0,OSSTData!G933=1,OSSTData!H933=0),1,AND(OSSTData!E933=0,OSSTData!F933&gt;0,OSSTData!G933=0,OSSTData!H933=1),1,AND(OSSTData!E933&gt;0,OSSTData!F933&gt;0),0)</f>
        <v/>
      </c>
      <c r="I933" s="18" t="str">
        <f>_xlfn.IFS(OR(ISBLANK(OSSTData!B933),OSSTData!D933=2),"",ISBLANK(OSSTData!N933),"",OSSTData!N933=97,97,OSSTData!N933=0,1,OSSTData!N933&gt;0,0)</f>
        <v/>
      </c>
      <c r="J933" s="18" t="str">
        <f>_xlfn.IFS(OR(ISBLANK(OSSTData!B933),OSSTData!D933=2),"",ISBLANK(OSSTData!O933),"",OSSTData!O933=97,97,OSSTData!O933=0,1,OSSTData!O933&gt;0,0)</f>
        <v/>
      </c>
      <c r="K933" s="18" t="str">
        <f>_xlfn.IFS(OR(ISBLANK(OSSTData!B933),(OSSTData!D933=2)),"",OR(ISBLANK(OSSTData!K933),ISBLANK(OSSTData!J933)),"",OR(OSSTData!K933=97,OSSTData!J933=97),97,AND(OSSTData!K933=0,OSSTData!J933=0),1,OR(OSSTData!K933=1,OSSTData!J933=1),0,AND(OSSTData!K933=1,OSSTData!J933=1),0)</f>
        <v/>
      </c>
      <c r="L933" s="18" t="str">
        <f t="shared" si="14"/>
        <v/>
      </c>
    </row>
    <row r="934" spans="1:12" x14ac:dyDescent="0.2">
      <c r="A934" s="18" t="str">
        <f>_xlfn.IFS(OR(ISBLANK(OSSTData!B934),OSSTData!D934=2),"",OR(OSSTData!E934=97,OSSTData!F934=97),97,OR(ISBLANK(OSSTData!E934),ISBLANK(OSSTData!F934)),"",OR(OSSTData!E934&lt;97,OSSTData!F934&lt;97),(OSSTData!E934+OSSTData!F934))</f>
        <v/>
      </c>
      <c r="B934" s="18" t="str">
        <f>_xlfn.IFS(OR(ISBLANK(OSSTData!B934),OSSTData!D934=2),"",OR(ISBLANK(OSSTData!G934),ISBLANK(OSSTData!H934)),"",OR(OSSTData!G934=97,OSSTData!H934=97),97,OR(OSSTData!G934&lt;97,OSSTData!H934&lt;97),(OSSTData!G934+OSSTData!H934))</f>
        <v/>
      </c>
      <c r="C934" s="18" t="str">
        <f>_xlfn.IFS(OR(ISBLANK(OSSTData!B934),OSSTData!D934=2),"",ISBLANK(A934),"",A934=97,97,A934=0,1,A934&lt;97,0)</f>
        <v/>
      </c>
      <c r="D934" s="18" t="str">
        <f>_xlfn.IFS(OR(ISBLANK(OSSTData!B934),OSSTData!D934=2),"",ISBLANK(A934),"",A934=97,97,A934&lt;10,0,A934&gt;=10,1)</f>
        <v/>
      </c>
      <c r="E934" s="18" t="str">
        <f>_xlfn.IFS(OR(ISBLANK(OSSTData!B934),OSSTData!D934=2),"",ISBLANK(A934),"",A934=97,97,A934&lt;20,0,A934&gt;=20,1)</f>
        <v/>
      </c>
      <c r="F934" s="18" t="str">
        <f>_xlfn.IFS(OR(ISBLANK(OSSTData!B934),OSSTData!D934=2),"",ISBLANK(A934),"",A934=97,97,AND(OSSTData!E934=0,OSSTData!F934&gt;0),1,AND(OSSTData!E934&gt;0,OSSTData!F934=0),1,AND(OSSTData!E934=0,OSSTData!F934=0),0,AND(OSSTData!E934&gt;0,OSSTData!F934&gt;0),0)</f>
        <v/>
      </c>
      <c r="G934" s="18" t="str">
        <f>IFERROR(_xlfn.IFS(OR(ISBLANK(OSSTData!B934),OSSTData!D934=2),"",OR(ISBLANK(OSSTData!E934),ISBLANK(OSSTData!F934),ISBLANK(OSSTData!G934),ISBLANK(OSSTData!H934)),"",OR(OSSTData!E934=97,OSSTData!F934=97,OSSTData!G934=97,OSSTData!H934=97),97,AND(OSSTData!E934=0,OSSTData!F934=0,OSSTData!G934=0,OSSTData!H934=0),1,OR(OSSTData!E934&gt;0,OSSTData!F934&gt;0),0),0)</f>
        <v/>
      </c>
      <c r="H934" s="18" t="str">
        <f>_xlfn.IFS(OR(ISBLANK(OSSTData!B934),OSSTData!D934=2),"",OR(ISBLANK(OSSTData!E934),ISBLANK(OSSTData!F934),ISBLANK(OSSTData!G934),ISBLANK(OSSTData!H934)),"",OR(OSSTData!E934=97,OSSTData!F934=97,OSSTData!G934=97,OSSTData!H934=97),97,AND(OSSTData!E934=0,OSSTData!F934=0,OSSTData!G934=0,OSSTData!H934=0),0,AND(OSSTData!E934=0,OSSTData!F934=0,OSSTData!G934=1,OSSTData!H934=1),0,AND(OSSTData!E934=0,OSSTData!F934=0,OSSTData!G934=0,OSSTData!H934=1),1,AND(OSSTData!E934=0,OSSTData!F934=0,OSSTData!G934=1,OSSTData!H934=0),1,AND(OSSTData!E934&gt;0,OSSTData!F934=0,OSSTData!G934=1,OSSTData!H934=0),1,AND(OSSTData!E934=0,OSSTData!F934&gt;0,OSSTData!G934=0,OSSTData!H934=1),1,AND(OSSTData!E934&gt;0,OSSTData!F934&gt;0),0)</f>
        <v/>
      </c>
      <c r="I934" s="18" t="str">
        <f>_xlfn.IFS(OR(ISBLANK(OSSTData!B934),OSSTData!D934=2),"",ISBLANK(OSSTData!N934),"",OSSTData!N934=97,97,OSSTData!N934=0,1,OSSTData!N934&gt;0,0)</f>
        <v/>
      </c>
      <c r="J934" s="18" t="str">
        <f>_xlfn.IFS(OR(ISBLANK(OSSTData!B934),OSSTData!D934=2),"",ISBLANK(OSSTData!O934),"",OSSTData!O934=97,97,OSSTData!O934=0,1,OSSTData!O934&gt;0,0)</f>
        <v/>
      </c>
      <c r="K934" s="18" t="str">
        <f>_xlfn.IFS(OR(ISBLANK(OSSTData!B934),(OSSTData!D934=2)),"",OR(ISBLANK(OSSTData!K934),ISBLANK(OSSTData!J934)),"",OR(OSSTData!K934=97,OSSTData!J934=97),97,AND(OSSTData!K934=0,OSSTData!J934=0),1,OR(OSSTData!K934=1,OSSTData!J934=1),0,AND(OSSTData!K934=1,OSSTData!J934=1),0)</f>
        <v/>
      </c>
      <c r="L934" s="18" t="str">
        <f t="shared" si="14"/>
        <v/>
      </c>
    </row>
    <row r="935" spans="1:12" x14ac:dyDescent="0.2">
      <c r="A935" s="18" t="str">
        <f>_xlfn.IFS(OR(ISBLANK(OSSTData!B935),OSSTData!D935=2),"",OR(OSSTData!E935=97,OSSTData!F935=97),97,OR(ISBLANK(OSSTData!E935),ISBLANK(OSSTData!F935)),"",OR(OSSTData!E935&lt;97,OSSTData!F935&lt;97),(OSSTData!E935+OSSTData!F935))</f>
        <v/>
      </c>
      <c r="B935" s="18" t="str">
        <f>_xlfn.IFS(OR(ISBLANK(OSSTData!B935),OSSTData!D935=2),"",OR(ISBLANK(OSSTData!G935),ISBLANK(OSSTData!H935)),"",OR(OSSTData!G935=97,OSSTData!H935=97),97,OR(OSSTData!G935&lt;97,OSSTData!H935&lt;97),(OSSTData!G935+OSSTData!H935))</f>
        <v/>
      </c>
      <c r="C935" s="18" t="str">
        <f>_xlfn.IFS(OR(ISBLANK(OSSTData!B935),OSSTData!D935=2),"",ISBLANK(A935),"",A935=97,97,A935=0,1,A935&lt;97,0)</f>
        <v/>
      </c>
      <c r="D935" s="18" t="str">
        <f>_xlfn.IFS(OR(ISBLANK(OSSTData!B935),OSSTData!D935=2),"",ISBLANK(A935),"",A935=97,97,A935&lt;10,0,A935&gt;=10,1)</f>
        <v/>
      </c>
      <c r="E935" s="18" t="str">
        <f>_xlfn.IFS(OR(ISBLANK(OSSTData!B935),OSSTData!D935=2),"",ISBLANK(A935),"",A935=97,97,A935&lt;20,0,A935&gt;=20,1)</f>
        <v/>
      </c>
      <c r="F935" s="18" t="str">
        <f>_xlfn.IFS(OR(ISBLANK(OSSTData!B935),OSSTData!D935=2),"",ISBLANK(A935),"",A935=97,97,AND(OSSTData!E935=0,OSSTData!F935&gt;0),1,AND(OSSTData!E935&gt;0,OSSTData!F935=0),1,AND(OSSTData!E935=0,OSSTData!F935=0),0,AND(OSSTData!E935&gt;0,OSSTData!F935&gt;0),0)</f>
        <v/>
      </c>
      <c r="G935" s="18" t="str">
        <f>IFERROR(_xlfn.IFS(OR(ISBLANK(OSSTData!B935),OSSTData!D935=2),"",OR(ISBLANK(OSSTData!E935),ISBLANK(OSSTData!F935),ISBLANK(OSSTData!G935),ISBLANK(OSSTData!H935)),"",OR(OSSTData!E935=97,OSSTData!F935=97,OSSTData!G935=97,OSSTData!H935=97),97,AND(OSSTData!E935=0,OSSTData!F935=0,OSSTData!G935=0,OSSTData!H935=0),1,OR(OSSTData!E935&gt;0,OSSTData!F935&gt;0),0),0)</f>
        <v/>
      </c>
      <c r="H935" s="18" t="str">
        <f>_xlfn.IFS(OR(ISBLANK(OSSTData!B935),OSSTData!D935=2),"",OR(ISBLANK(OSSTData!E935),ISBLANK(OSSTData!F935),ISBLANK(OSSTData!G935),ISBLANK(OSSTData!H935)),"",OR(OSSTData!E935=97,OSSTData!F935=97,OSSTData!G935=97,OSSTData!H935=97),97,AND(OSSTData!E935=0,OSSTData!F935=0,OSSTData!G935=0,OSSTData!H935=0),0,AND(OSSTData!E935=0,OSSTData!F935=0,OSSTData!G935=1,OSSTData!H935=1),0,AND(OSSTData!E935=0,OSSTData!F935=0,OSSTData!G935=0,OSSTData!H935=1),1,AND(OSSTData!E935=0,OSSTData!F935=0,OSSTData!G935=1,OSSTData!H935=0),1,AND(OSSTData!E935&gt;0,OSSTData!F935=0,OSSTData!G935=1,OSSTData!H935=0),1,AND(OSSTData!E935=0,OSSTData!F935&gt;0,OSSTData!G935=0,OSSTData!H935=1),1,AND(OSSTData!E935&gt;0,OSSTData!F935&gt;0),0)</f>
        <v/>
      </c>
      <c r="I935" s="18" t="str">
        <f>_xlfn.IFS(OR(ISBLANK(OSSTData!B935),OSSTData!D935=2),"",ISBLANK(OSSTData!N935),"",OSSTData!N935=97,97,OSSTData!N935=0,1,OSSTData!N935&gt;0,0)</f>
        <v/>
      </c>
      <c r="J935" s="18" t="str">
        <f>_xlfn.IFS(OR(ISBLANK(OSSTData!B935),OSSTData!D935=2),"",ISBLANK(OSSTData!O935),"",OSSTData!O935=97,97,OSSTData!O935=0,1,OSSTData!O935&gt;0,0)</f>
        <v/>
      </c>
      <c r="K935" s="18" t="str">
        <f>_xlfn.IFS(OR(ISBLANK(OSSTData!B935),(OSSTData!D935=2)),"",OR(ISBLANK(OSSTData!K935),ISBLANK(OSSTData!J935)),"",OR(OSSTData!K935=97,OSSTData!J935=97),97,AND(OSSTData!K935=0,OSSTData!J935=0),1,OR(OSSTData!K935=1,OSSTData!J935=1),0,AND(OSSTData!K935=1,OSSTData!J935=1),0)</f>
        <v/>
      </c>
      <c r="L935" s="18" t="str">
        <f t="shared" si="14"/>
        <v/>
      </c>
    </row>
    <row r="936" spans="1:12" x14ac:dyDescent="0.2">
      <c r="A936" s="18" t="str">
        <f>_xlfn.IFS(OR(ISBLANK(OSSTData!B936),OSSTData!D936=2),"",OR(OSSTData!E936=97,OSSTData!F936=97),97,OR(ISBLANK(OSSTData!E936),ISBLANK(OSSTData!F936)),"",OR(OSSTData!E936&lt;97,OSSTData!F936&lt;97),(OSSTData!E936+OSSTData!F936))</f>
        <v/>
      </c>
      <c r="B936" s="18" t="str">
        <f>_xlfn.IFS(OR(ISBLANK(OSSTData!B936),OSSTData!D936=2),"",OR(ISBLANK(OSSTData!G936),ISBLANK(OSSTData!H936)),"",OR(OSSTData!G936=97,OSSTData!H936=97),97,OR(OSSTData!G936&lt;97,OSSTData!H936&lt;97),(OSSTData!G936+OSSTData!H936))</f>
        <v/>
      </c>
      <c r="C936" s="18" t="str">
        <f>_xlfn.IFS(OR(ISBLANK(OSSTData!B936),OSSTData!D936=2),"",ISBLANK(A936),"",A936=97,97,A936=0,1,A936&lt;97,0)</f>
        <v/>
      </c>
      <c r="D936" s="18" t="str">
        <f>_xlfn.IFS(OR(ISBLANK(OSSTData!B936),OSSTData!D936=2),"",ISBLANK(A936),"",A936=97,97,A936&lt;10,0,A936&gt;=10,1)</f>
        <v/>
      </c>
      <c r="E936" s="18" t="str">
        <f>_xlfn.IFS(OR(ISBLANK(OSSTData!B936),OSSTData!D936=2),"",ISBLANK(A936),"",A936=97,97,A936&lt;20,0,A936&gt;=20,1)</f>
        <v/>
      </c>
      <c r="F936" s="18" t="str">
        <f>_xlfn.IFS(OR(ISBLANK(OSSTData!B936),OSSTData!D936=2),"",ISBLANK(A936),"",A936=97,97,AND(OSSTData!E936=0,OSSTData!F936&gt;0),1,AND(OSSTData!E936&gt;0,OSSTData!F936=0),1,AND(OSSTData!E936=0,OSSTData!F936=0),0,AND(OSSTData!E936&gt;0,OSSTData!F936&gt;0),0)</f>
        <v/>
      </c>
      <c r="G936" s="18" t="str">
        <f>IFERROR(_xlfn.IFS(OR(ISBLANK(OSSTData!B936),OSSTData!D936=2),"",OR(ISBLANK(OSSTData!E936),ISBLANK(OSSTData!F936),ISBLANK(OSSTData!G936),ISBLANK(OSSTData!H936)),"",OR(OSSTData!E936=97,OSSTData!F936=97,OSSTData!G936=97,OSSTData!H936=97),97,AND(OSSTData!E936=0,OSSTData!F936=0,OSSTData!G936=0,OSSTData!H936=0),1,OR(OSSTData!E936&gt;0,OSSTData!F936&gt;0),0),0)</f>
        <v/>
      </c>
      <c r="H936" s="18" t="str">
        <f>_xlfn.IFS(OR(ISBLANK(OSSTData!B936),OSSTData!D936=2),"",OR(ISBLANK(OSSTData!E936),ISBLANK(OSSTData!F936),ISBLANK(OSSTData!G936),ISBLANK(OSSTData!H936)),"",OR(OSSTData!E936=97,OSSTData!F936=97,OSSTData!G936=97,OSSTData!H936=97),97,AND(OSSTData!E936=0,OSSTData!F936=0,OSSTData!G936=0,OSSTData!H936=0),0,AND(OSSTData!E936=0,OSSTData!F936=0,OSSTData!G936=1,OSSTData!H936=1),0,AND(OSSTData!E936=0,OSSTData!F936=0,OSSTData!G936=0,OSSTData!H936=1),1,AND(OSSTData!E936=0,OSSTData!F936=0,OSSTData!G936=1,OSSTData!H936=0),1,AND(OSSTData!E936&gt;0,OSSTData!F936=0,OSSTData!G936=1,OSSTData!H936=0),1,AND(OSSTData!E936=0,OSSTData!F936&gt;0,OSSTData!G936=0,OSSTData!H936=1),1,AND(OSSTData!E936&gt;0,OSSTData!F936&gt;0),0)</f>
        <v/>
      </c>
      <c r="I936" s="18" t="str">
        <f>_xlfn.IFS(OR(ISBLANK(OSSTData!B936),OSSTData!D936=2),"",ISBLANK(OSSTData!N936),"",OSSTData!N936=97,97,OSSTData!N936=0,1,OSSTData!N936&gt;0,0)</f>
        <v/>
      </c>
      <c r="J936" s="18" t="str">
        <f>_xlfn.IFS(OR(ISBLANK(OSSTData!B936),OSSTData!D936=2),"",ISBLANK(OSSTData!O936),"",OSSTData!O936=97,97,OSSTData!O936=0,1,OSSTData!O936&gt;0,0)</f>
        <v/>
      </c>
      <c r="K936" s="18" t="str">
        <f>_xlfn.IFS(OR(ISBLANK(OSSTData!B936),(OSSTData!D936=2)),"",OR(ISBLANK(OSSTData!K936),ISBLANK(OSSTData!J936)),"",OR(OSSTData!K936=97,OSSTData!J936=97),97,AND(OSSTData!K936=0,OSSTData!J936=0),1,OR(OSSTData!K936=1,OSSTData!J936=1),0,AND(OSSTData!K936=1,OSSTData!J936=1),0)</f>
        <v/>
      </c>
      <c r="L936" s="18" t="str">
        <f t="shared" si="14"/>
        <v/>
      </c>
    </row>
    <row r="937" spans="1:12" x14ac:dyDescent="0.2">
      <c r="A937" s="18" t="str">
        <f>_xlfn.IFS(OR(ISBLANK(OSSTData!B937),OSSTData!D937=2),"",OR(OSSTData!E937=97,OSSTData!F937=97),97,OR(ISBLANK(OSSTData!E937),ISBLANK(OSSTData!F937)),"",OR(OSSTData!E937&lt;97,OSSTData!F937&lt;97),(OSSTData!E937+OSSTData!F937))</f>
        <v/>
      </c>
      <c r="B937" s="18" t="str">
        <f>_xlfn.IFS(OR(ISBLANK(OSSTData!B937),OSSTData!D937=2),"",OR(ISBLANK(OSSTData!G937),ISBLANK(OSSTData!H937)),"",OR(OSSTData!G937=97,OSSTData!H937=97),97,OR(OSSTData!G937&lt;97,OSSTData!H937&lt;97),(OSSTData!G937+OSSTData!H937))</f>
        <v/>
      </c>
      <c r="C937" s="18" t="str">
        <f>_xlfn.IFS(OR(ISBLANK(OSSTData!B937),OSSTData!D937=2),"",ISBLANK(A937),"",A937=97,97,A937=0,1,A937&lt;97,0)</f>
        <v/>
      </c>
      <c r="D937" s="18" t="str">
        <f>_xlfn.IFS(OR(ISBLANK(OSSTData!B937),OSSTData!D937=2),"",ISBLANK(A937),"",A937=97,97,A937&lt;10,0,A937&gt;=10,1)</f>
        <v/>
      </c>
      <c r="E937" s="18" t="str">
        <f>_xlfn.IFS(OR(ISBLANK(OSSTData!B937),OSSTData!D937=2),"",ISBLANK(A937),"",A937=97,97,A937&lt;20,0,A937&gt;=20,1)</f>
        <v/>
      </c>
      <c r="F937" s="18" t="str">
        <f>_xlfn.IFS(OR(ISBLANK(OSSTData!B937),OSSTData!D937=2),"",ISBLANK(A937),"",A937=97,97,AND(OSSTData!E937=0,OSSTData!F937&gt;0),1,AND(OSSTData!E937&gt;0,OSSTData!F937=0),1,AND(OSSTData!E937=0,OSSTData!F937=0),0,AND(OSSTData!E937&gt;0,OSSTData!F937&gt;0),0)</f>
        <v/>
      </c>
      <c r="G937" s="18" t="str">
        <f>IFERROR(_xlfn.IFS(OR(ISBLANK(OSSTData!B937),OSSTData!D937=2),"",OR(ISBLANK(OSSTData!E937),ISBLANK(OSSTData!F937),ISBLANK(OSSTData!G937),ISBLANK(OSSTData!H937)),"",OR(OSSTData!E937=97,OSSTData!F937=97,OSSTData!G937=97,OSSTData!H937=97),97,AND(OSSTData!E937=0,OSSTData!F937=0,OSSTData!G937=0,OSSTData!H937=0),1,OR(OSSTData!E937&gt;0,OSSTData!F937&gt;0),0),0)</f>
        <v/>
      </c>
      <c r="H937" s="18" t="str">
        <f>_xlfn.IFS(OR(ISBLANK(OSSTData!B937),OSSTData!D937=2),"",OR(ISBLANK(OSSTData!E937),ISBLANK(OSSTData!F937),ISBLANK(OSSTData!G937),ISBLANK(OSSTData!H937)),"",OR(OSSTData!E937=97,OSSTData!F937=97,OSSTData!G937=97,OSSTData!H937=97),97,AND(OSSTData!E937=0,OSSTData!F937=0,OSSTData!G937=0,OSSTData!H937=0),0,AND(OSSTData!E937=0,OSSTData!F937=0,OSSTData!G937=1,OSSTData!H937=1),0,AND(OSSTData!E937=0,OSSTData!F937=0,OSSTData!G937=0,OSSTData!H937=1),1,AND(OSSTData!E937=0,OSSTData!F937=0,OSSTData!G937=1,OSSTData!H937=0),1,AND(OSSTData!E937&gt;0,OSSTData!F937=0,OSSTData!G937=1,OSSTData!H937=0),1,AND(OSSTData!E937=0,OSSTData!F937&gt;0,OSSTData!G937=0,OSSTData!H937=1),1,AND(OSSTData!E937&gt;0,OSSTData!F937&gt;0),0)</f>
        <v/>
      </c>
      <c r="I937" s="18" t="str">
        <f>_xlfn.IFS(OR(ISBLANK(OSSTData!B937),OSSTData!D937=2),"",ISBLANK(OSSTData!N937),"",OSSTData!N937=97,97,OSSTData!N937=0,1,OSSTData!N937&gt;0,0)</f>
        <v/>
      </c>
      <c r="J937" s="18" t="str">
        <f>_xlfn.IFS(OR(ISBLANK(OSSTData!B937),OSSTData!D937=2),"",ISBLANK(OSSTData!O937),"",OSSTData!O937=97,97,OSSTData!O937=0,1,OSSTData!O937&gt;0,0)</f>
        <v/>
      </c>
      <c r="K937" s="18" t="str">
        <f>_xlfn.IFS(OR(ISBLANK(OSSTData!B937),(OSSTData!D937=2)),"",OR(ISBLANK(OSSTData!K937),ISBLANK(OSSTData!J937)),"",OR(OSSTData!K937=97,OSSTData!J937=97),97,AND(OSSTData!K937=0,OSSTData!J937=0),1,OR(OSSTData!K937=1,OSSTData!J937=1),0,AND(OSSTData!K937=1,OSSTData!J937=1),0)</f>
        <v/>
      </c>
      <c r="L937" s="18" t="str">
        <f t="shared" si="14"/>
        <v/>
      </c>
    </row>
    <row r="938" spans="1:12" x14ac:dyDescent="0.2">
      <c r="A938" s="18" t="str">
        <f>_xlfn.IFS(OR(ISBLANK(OSSTData!B938),OSSTData!D938=2),"",OR(OSSTData!E938=97,OSSTData!F938=97),97,OR(ISBLANK(OSSTData!E938),ISBLANK(OSSTData!F938)),"",OR(OSSTData!E938&lt;97,OSSTData!F938&lt;97),(OSSTData!E938+OSSTData!F938))</f>
        <v/>
      </c>
      <c r="B938" s="18" t="str">
        <f>_xlfn.IFS(OR(ISBLANK(OSSTData!B938),OSSTData!D938=2),"",OR(ISBLANK(OSSTData!G938),ISBLANK(OSSTData!H938)),"",OR(OSSTData!G938=97,OSSTData!H938=97),97,OR(OSSTData!G938&lt;97,OSSTData!H938&lt;97),(OSSTData!G938+OSSTData!H938))</f>
        <v/>
      </c>
      <c r="C938" s="18" t="str">
        <f>_xlfn.IFS(OR(ISBLANK(OSSTData!B938),OSSTData!D938=2),"",ISBLANK(A938),"",A938=97,97,A938=0,1,A938&lt;97,0)</f>
        <v/>
      </c>
      <c r="D938" s="18" t="str">
        <f>_xlfn.IFS(OR(ISBLANK(OSSTData!B938),OSSTData!D938=2),"",ISBLANK(A938),"",A938=97,97,A938&lt;10,0,A938&gt;=10,1)</f>
        <v/>
      </c>
      <c r="E938" s="18" t="str">
        <f>_xlfn.IFS(OR(ISBLANK(OSSTData!B938),OSSTData!D938=2),"",ISBLANK(A938),"",A938=97,97,A938&lt;20,0,A938&gt;=20,1)</f>
        <v/>
      </c>
      <c r="F938" s="18" t="str">
        <f>_xlfn.IFS(OR(ISBLANK(OSSTData!B938),OSSTData!D938=2),"",ISBLANK(A938),"",A938=97,97,AND(OSSTData!E938=0,OSSTData!F938&gt;0),1,AND(OSSTData!E938&gt;0,OSSTData!F938=0),1,AND(OSSTData!E938=0,OSSTData!F938=0),0,AND(OSSTData!E938&gt;0,OSSTData!F938&gt;0),0)</f>
        <v/>
      </c>
      <c r="G938" s="18" t="str">
        <f>IFERROR(_xlfn.IFS(OR(ISBLANK(OSSTData!B938),OSSTData!D938=2),"",OR(ISBLANK(OSSTData!E938),ISBLANK(OSSTData!F938),ISBLANK(OSSTData!G938),ISBLANK(OSSTData!H938)),"",OR(OSSTData!E938=97,OSSTData!F938=97,OSSTData!G938=97,OSSTData!H938=97),97,AND(OSSTData!E938=0,OSSTData!F938=0,OSSTData!G938=0,OSSTData!H938=0),1,OR(OSSTData!E938&gt;0,OSSTData!F938&gt;0),0),0)</f>
        <v/>
      </c>
      <c r="H938" s="18" t="str">
        <f>_xlfn.IFS(OR(ISBLANK(OSSTData!B938),OSSTData!D938=2),"",OR(ISBLANK(OSSTData!E938),ISBLANK(OSSTData!F938),ISBLANK(OSSTData!G938),ISBLANK(OSSTData!H938)),"",OR(OSSTData!E938=97,OSSTData!F938=97,OSSTData!G938=97,OSSTData!H938=97),97,AND(OSSTData!E938=0,OSSTData!F938=0,OSSTData!G938=0,OSSTData!H938=0),0,AND(OSSTData!E938=0,OSSTData!F938=0,OSSTData!G938=1,OSSTData!H938=1),0,AND(OSSTData!E938=0,OSSTData!F938=0,OSSTData!G938=0,OSSTData!H938=1),1,AND(OSSTData!E938=0,OSSTData!F938=0,OSSTData!G938=1,OSSTData!H938=0),1,AND(OSSTData!E938&gt;0,OSSTData!F938=0,OSSTData!G938=1,OSSTData!H938=0),1,AND(OSSTData!E938=0,OSSTData!F938&gt;0,OSSTData!G938=0,OSSTData!H938=1),1,AND(OSSTData!E938&gt;0,OSSTData!F938&gt;0),0)</f>
        <v/>
      </c>
      <c r="I938" s="18" t="str">
        <f>_xlfn.IFS(OR(ISBLANK(OSSTData!B938),OSSTData!D938=2),"",ISBLANK(OSSTData!N938),"",OSSTData!N938=97,97,OSSTData!N938=0,1,OSSTData!N938&gt;0,0)</f>
        <v/>
      </c>
      <c r="J938" s="18" t="str">
        <f>_xlfn.IFS(OR(ISBLANK(OSSTData!B938),OSSTData!D938=2),"",ISBLANK(OSSTData!O938),"",OSSTData!O938=97,97,OSSTData!O938=0,1,OSSTData!O938&gt;0,0)</f>
        <v/>
      </c>
      <c r="K938" s="18" t="str">
        <f>_xlfn.IFS(OR(ISBLANK(OSSTData!B938),(OSSTData!D938=2)),"",OR(ISBLANK(OSSTData!K938),ISBLANK(OSSTData!J938)),"",OR(OSSTData!K938=97,OSSTData!J938=97),97,AND(OSSTData!K938=0,OSSTData!J938=0),1,OR(OSSTData!K938=1,OSSTData!J938=1),0,AND(OSSTData!K938=1,OSSTData!J938=1),0)</f>
        <v/>
      </c>
      <c r="L938" s="18" t="str">
        <f t="shared" si="14"/>
        <v/>
      </c>
    </row>
    <row r="939" spans="1:12" x14ac:dyDescent="0.2">
      <c r="A939" s="18" t="str">
        <f>_xlfn.IFS(OR(ISBLANK(OSSTData!B939),OSSTData!D939=2),"",OR(OSSTData!E939=97,OSSTData!F939=97),97,OR(ISBLANK(OSSTData!E939),ISBLANK(OSSTData!F939)),"",OR(OSSTData!E939&lt;97,OSSTData!F939&lt;97),(OSSTData!E939+OSSTData!F939))</f>
        <v/>
      </c>
      <c r="B939" s="18" t="str">
        <f>_xlfn.IFS(OR(ISBLANK(OSSTData!B939),OSSTData!D939=2),"",OR(ISBLANK(OSSTData!G939),ISBLANK(OSSTData!H939)),"",OR(OSSTData!G939=97,OSSTData!H939=97),97,OR(OSSTData!G939&lt;97,OSSTData!H939&lt;97),(OSSTData!G939+OSSTData!H939))</f>
        <v/>
      </c>
      <c r="C939" s="18" t="str">
        <f>_xlfn.IFS(OR(ISBLANK(OSSTData!B939),OSSTData!D939=2),"",ISBLANK(A939),"",A939=97,97,A939=0,1,A939&lt;97,0)</f>
        <v/>
      </c>
      <c r="D939" s="18" t="str">
        <f>_xlfn.IFS(OR(ISBLANK(OSSTData!B939),OSSTData!D939=2),"",ISBLANK(A939),"",A939=97,97,A939&lt;10,0,A939&gt;=10,1)</f>
        <v/>
      </c>
      <c r="E939" s="18" t="str">
        <f>_xlfn.IFS(OR(ISBLANK(OSSTData!B939),OSSTData!D939=2),"",ISBLANK(A939),"",A939=97,97,A939&lt;20,0,A939&gt;=20,1)</f>
        <v/>
      </c>
      <c r="F939" s="18" t="str">
        <f>_xlfn.IFS(OR(ISBLANK(OSSTData!B939),OSSTData!D939=2),"",ISBLANK(A939),"",A939=97,97,AND(OSSTData!E939=0,OSSTData!F939&gt;0),1,AND(OSSTData!E939&gt;0,OSSTData!F939=0),1,AND(OSSTData!E939=0,OSSTData!F939=0),0,AND(OSSTData!E939&gt;0,OSSTData!F939&gt;0),0)</f>
        <v/>
      </c>
      <c r="G939" s="18" t="str">
        <f>IFERROR(_xlfn.IFS(OR(ISBLANK(OSSTData!B939),OSSTData!D939=2),"",OR(ISBLANK(OSSTData!E939),ISBLANK(OSSTData!F939),ISBLANK(OSSTData!G939),ISBLANK(OSSTData!H939)),"",OR(OSSTData!E939=97,OSSTData!F939=97,OSSTData!G939=97,OSSTData!H939=97),97,AND(OSSTData!E939=0,OSSTData!F939=0,OSSTData!G939=0,OSSTData!H939=0),1,OR(OSSTData!E939&gt;0,OSSTData!F939&gt;0),0),0)</f>
        <v/>
      </c>
      <c r="H939" s="18" t="str">
        <f>_xlfn.IFS(OR(ISBLANK(OSSTData!B939),OSSTData!D939=2),"",OR(ISBLANK(OSSTData!E939),ISBLANK(OSSTData!F939),ISBLANK(OSSTData!G939),ISBLANK(OSSTData!H939)),"",OR(OSSTData!E939=97,OSSTData!F939=97,OSSTData!G939=97,OSSTData!H939=97),97,AND(OSSTData!E939=0,OSSTData!F939=0,OSSTData!G939=0,OSSTData!H939=0),0,AND(OSSTData!E939=0,OSSTData!F939=0,OSSTData!G939=1,OSSTData!H939=1),0,AND(OSSTData!E939=0,OSSTData!F939=0,OSSTData!G939=0,OSSTData!H939=1),1,AND(OSSTData!E939=0,OSSTData!F939=0,OSSTData!G939=1,OSSTData!H939=0),1,AND(OSSTData!E939&gt;0,OSSTData!F939=0,OSSTData!G939=1,OSSTData!H939=0),1,AND(OSSTData!E939=0,OSSTData!F939&gt;0,OSSTData!G939=0,OSSTData!H939=1),1,AND(OSSTData!E939&gt;0,OSSTData!F939&gt;0),0)</f>
        <v/>
      </c>
      <c r="I939" s="18" t="str">
        <f>_xlfn.IFS(OR(ISBLANK(OSSTData!B939),OSSTData!D939=2),"",ISBLANK(OSSTData!N939),"",OSSTData!N939=97,97,OSSTData!N939=0,1,OSSTData!N939&gt;0,0)</f>
        <v/>
      </c>
      <c r="J939" s="18" t="str">
        <f>_xlfn.IFS(OR(ISBLANK(OSSTData!B939),OSSTData!D939=2),"",ISBLANK(OSSTData!O939),"",OSSTData!O939=97,97,OSSTData!O939=0,1,OSSTData!O939&gt;0,0)</f>
        <v/>
      </c>
      <c r="K939" s="18" t="str">
        <f>_xlfn.IFS(OR(ISBLANK(OSSTData!B939),(OSSTData!D939=2)),"",OR(ISBLANK(OSSTData!K939),ISBLANK(OSSTData!J939)),"",OR(OSSTData!K939=97,OSSTData!J939=97),97,AND(OSSTData!K939=0,OSSTData!J939=0),1,OR(OSSTData!K939=1,OSSTData!J939=1),0,AND(OSSTData!K939=1,OSSTData!J939=1),0)</f>
        <v/>
      </c>
      <c r="L939" s="18" t="str">
        <f t="shared" si="14"/>
        <v/>
      </c>
    </row>
    <row r="940" spans="1:12" x14ac:dyDescent="0.2">
      <c r="A940" s="18" t="str">
        <f>_xlfn.IFS(OR(ISBLANK(OSSTData!B940),OSSTData!D940=2),"",OR(OSSTData!E940=97,OSSTData!F940=97),97,OR(ISBLANK(OSSTData!E940),ISBLANK(OSSTData!F940)),"",OR(OSSTData!E940&lt;97,OSSTData!F940&lt;97),(OSSTData!E940+OSSTData!F940))</f>
        <v/>
      </c>
      <c r="B940" s="18" t="str">
        <f>_xlfn.IFS(OR(ISBLANK(OSSTData!B940),OSSTData!D940=2),"",OR(ISBLANK(OSSTData!G940),ISBLANK(OSSTData!H940)),"",OR(OSSTData!G940=97,OSSTData!H940=97),97,OR(OSSTData!G940&lt;97,OSSTData!H940&lt;97),(OSSTData!G940+OSSTData!H940))</f>
        <v/>
      </c>
      <c r="C940" s="18" t="str">
        <f>_xlfn.IFS(OR(ISBLANK(OSSTData!B940),OSSTData!D940=2),"",ISBLANK(A940),"",A940=97,97,A940=0,1,A940&lt;97,0)</f>
        <v/>
      </c>
      <c r="D940" s="18" t="str">
        <f>_xlfn.IFS(OR(ISBLANK(OSSTData!B940),OSSTData!D940=2),"",ISBLANK(A940),"",A940=97,97,A940&lt;10,0,A940&gt;=10,1)</f>
        <v/>
      </c>
      <c r="E940" s="18" t="str">
        <f>_xlfn.IFS(OR(ISBLANK(OSSTData!B940),OSSTData!D940=2),"",ISBLANK(A940),"",A940=97,97,A940&lt;20,0,A940&gt;=20,1)</f>
        <v/>
      </c>
      <c r="F940" s="18" t="str">
        <f>_xlfn.IFS(OR(ISBLANK(OSSTData!B940),OSSTData!D940=2),"",ISBLANK(A940),"",A940=97,97,AND(OSSTData!E940=0,OSSTData!F940&gt;0),1,AND(OSSTData!E940&gt;0,OSSTData!F940=0),1,AND(OSSTData!E940=0,OSSTData!F940=0),0,AND(OSSTData!E940&gt;0,OSSTData!F940&gt;0),0)</f>
        <v/>
      </c>
      <c r="G940" s="18" t="str">
        <f>IFERROR(_xlfn.IFS(OR(ISBLANK(OSSTData!B940),OSSTData!D940=2),"",OR(ISBLANK(OSSTData!E940),ISBLANK(OSSTData!F940),ISBLANK(OSSTData!G940),ISBLANK(OSSTData!H940)),"",OR(OSSTData!E940=97,OSSTData!F940=97,OSSTData!G940=97,OSSTData!H940=97),97,AND(OSSTData!E940=0,OSSTData!F940=0,OSSTData!G940=0,OSSTData!H940=0),1,OR(OSSTData!E940&gt;0,OSSTData!F940&gt;0),0),0)</f>
        <v/>
      </c>
      <c r="H940" s="18" t="str">
        <f>_xlfn.IFS(OR(ISBLANK(OSSTData!B940),OSSTData!D940=2),"",OR(ISBLANK(OSSTData!E940),ISBLANK(OSSTData!F940),ISBLANK(OSSTData!G940),ISBLANK(OSSTData!H940)),"",OR(OSSTData!E940=97,OSSTData!F940=97,OSSTData!G940=97,OSSTData!H940=97),97,AND(OSSTData!E940=0,OSSTData!F940=0,OSSTData!G940=0,OSSTData!H940=0),0,AND(OSSTData!E940=0,OSSTData!F940=0,OSSTData!G940=1,OSSTData!H940=1),0,AND(OSSTData!E940=0,OSSTData!F940=0,OSSTData!G940=0,OSSTData!H940=1),1,AND(OSSTData!E940=0,OSSTData!F940=0,OSSTData!G940=1,OSSTData!H940=0),1,AND(OSSTData!E940&gt;0,OSSTData!F940=0,OSSTData!G940=1,OSSTData!H940=0),1,AND(OSSTData!E940=0,OSSTData!F940&gt;0,OSSTData!G940=0,OSSTData!H940=1),1,AND(OSSTData!E940&gt;0,OSSTData!F940&gt;0),0)</f>
        <v/>
      </c>
      <c r="I940" s="18" t="str">
        <f>_xlfn.IFS(OR(ISBLANK(OSSTData!B940),OSSTData!D940=2),"",ISBLANK(OSSTData!N940),"",OSSTData!N940=97,97,OSSTData!N940=0,1,OSSTData!N940&gt;0,0)</f>
        <v/>
      </c>
      <c r="J940" s="18" t="str">
        <f>_xlfn.IFS(OR(ISBLANK(OSSTData!B940),OSSTData!D940=2),"",ISBLANK(OSSTData!O940),"",OSSTData!O940=97,97,OSSTData!O940=0,1,OSSTData!O940&gt;0,0)</f>
        <v/>
      </c>
      <c r="K940" s="18" t="str">
        <f>_xlfn.IFS(OR(ISBLANK(OSSTData!B940),(OSSTData!D940=2)),"",OR(ISBLANK(OSSTData!K940),ISBLANK(OSSTData!J940)),"",OR(OSSTData!K940=97,OSSTData!J940=97),97,AND(OSSTData!K940=0,OSSTData!J940=0),1,OR(OSSTData!K940=1,OSSTData!J940=1),0,AND(OSSTData!K940=1,OSSTData!J940=1),0)</f>
        <v/>
      </c>
      <c r="L940" s="18" t="str">
        <f t="shared" si="14"/>
        <v/>
      </c>
    </row>
    <row r="941" spans="1:12" x14ac:dyDescent="0.2">
      <c r="A941" s="18" t="str">
        <f>_xlfn.IFS(OR(ISBLANK(OSSTData!B941),OSSTData!D941=2),"",OR(OSSTData!E941=97,OSSTData!F941=97),97,OR(ISBLANK(OSSTData!E941),ISBLANK(OSSTData!F941)),"",OR(OSSTData!E941&lt;97,OSSTData!F941&lt;97),(OSSTData!E941+OSSTData!F941))</f>
        <v/>
      </c>
      <c r="B941" s="18" t="str">
        <f>_xlfn.IFS(OR(ISBLANK(OSSTData!B941),OSSTData!D941=2),"",OR(ISBLANK(OSSTData!G941),ISBLANK(OSSTData!H941)),"",OR(OSSTData!G941=97,OSSTData!H941=97),97,OR(OSSTData!G941&lt;97,OSSTData!H941&lt;97),(OSSTData!G941+OSSTData!H941))</f>
        <v/>
      </c>
      <c r="C941" s="18" t="str">
        <f>_xlfn.IFS(OR(ISBLANK(OSSTData!B941),OSSTData!D941=2),"",ISBLANK(A941),"",A941=97,97,A941=0,1,A941&lt;97,0)</f>
        <v/>
      </c>
      <c r="D941" s="18" t="str">
        <f>_xlfn.IFS(OR(ISBLANK(OSSTData!B941),OSSTData!D941=2),"",ISBLANK(A941),"",A941=97,97,A941&lt;10,0,A941&gt;=10,1)</f>
        <v/>
      </c>
      <c r="E941" s="18" t="str">
        <f>_xlfn.IFS(OR(ISBLANK(OSSTData!B941),OSSTData!D941=2),"",ISBLANK(A941),"",A941=97,97,A941&lt;20,0,A941&gt;=20,1)</f>
        <v/>
      </c>
      <c r="F941" s="18" t="str">
        <f>_xlfn.IFS(OR(ISBLANK(OSSTData!B941),OSSTData!D941=2),"",ISBLANK(A941),"",A941=97,97,AND(OSSTData!E941=0,OSSTData!F941&gt;0),1,AND(OSSTData!E941&gt;0,OSSTData!F941=0),1,AND(OSSTData!E941=0,OSSTData!F941=0),0,AND(OSSTData!E941&gt;0,OSSTData!F941&gt;0),0)</f>
        <v/>
      </c>
      <c r="G941" s="18" t="str">
        <f>IFERROR(_xlfn.IFS(OR(ISBLANK(OSSTData!B941),OSSTData!D941=2),"",OR(ISBLANK(OSSTData!E941),ISBLANK(OSSTData!F941),ISBLANK(OSSTData!G941),ISBLANK(OSSTData!H941)),"",OR(OSSTData!E941=97,OSSTData!F941=97,OSSTData!G941=97,OSSTData!H941=97),97,AND(OSSTData!E941=0,OSSTData!F941=0,OSSTData!G941=0,OSSTData!H941=0),1,OR(OSSTData!E941&gt;0,OSSTData!F941&gt;0),0),0)</f>
        <v/>
      </c>
      <c r="H941" s="18" t="str">
        <f>_xlfn.IFS(OR(ISBLANK(OSSTData!B941),OSSTData!D941=2),"",OR(ISBLANK(OSSTData!E941),ISBLANK(OSSTData!F941),ISBLANK(OSSTData!G941),ISBLANK(OSSTData!H941)),"",OR(OSSTData!E941=97,OSSTData!F941=97,OSSTData!G941=97,OSSTData!H941=97),97,AND(OSSTData!E941=0,OSSTData!F941=0,OSSTData!G941=0,OSSTData!H941=0),0,AND(OSSTData!E941=0,OSSTData!F941=0,OSSTData!G941=1,OSSTData!H941=1),0,AND(OSSTData!E941=0,OSSTData!F941=0,OSSTData!G941=0,OSSTData!H941=1),1,AND(OSSTData!E941=0,OSSTData!F941=0,OSSTData!G941=1,OSSTData!H941=0),1,AND(OSSTData!E941&gt;0,OSSTData!F941=0,OSSTData!G941=1,OSSTData!H941=0),1,AND(OSSTData!E941=0,OSSTData!F941&gt;0,OSSTData!G941=0,OSSTData!H941=1),1,AND(OSSTData!E941&gt;0,OSSTData!F941&gt;0),0)</f>
        <v/>
      </c>
      <c r="I941" s="18" t="str">
        <f>_xlfn.IFS(OR(ISBLANK(OSSTData!B941),OSSTData!D941=2),"",ISBLANK(OSSTData!N941),"",OSSTData!N941=97,97,OSSTData!N941=0,1,OSSTData!N941&gt;0,0)</f>
        <v/>
      </c>
      <c r="J941" s="18" t="str">
        <f>_xlfn.IFS(OR(ISBLANK(OSSTData!B941),OSSTData!D941=2),"",ISBLANK(OSSTData!O941),"",OSSTData!O941=97,97,OSSTData!O941=0,1,OSSTData!O941&gt;0,0)</f>
        <v/>
      </c>
      <c r="K941" s="18" t="str">
        <f>_xlfn.IFS(OR(ISBLANK(OSSTData!B941),(OSSTData!D941=2)),"",OR(ISBLANK(OSSTData!K941),ISBLANK(OSSTData!J941)),"",OR(OSSTData!K941=97,OSSTData!J941=97),97,AND(OSSTData!K941=0,OSSTData!J941=0),1,OR(OSSTData!K941=1,OSSTData!J941=1),0,AND(OSSTData!K941=1,OSSTData!J941=1),0)</f>
        <v/>
      </c>
      <c r="L941" s="18" t="str">
        <f t="shared" si="14"/>
        <v/>
      </c>
    </row>
    <row r="942" spans="1:12" x14ac:dyDescent="0.2">
      <c r="A942" s="18" t="str">
        <f>_xlfn.IFS(OR(ISBLANK(OSSTData!B942),OSSTData!D942=2),"",OR(OSSTData!E942=97,OSSTData!F942=97),97,OR(ISBLANK(OSSTData!E942),ISBLANK(OSSTData!F942)),"",OR(OSSTData!E942&lt;97,OSSTData!F942&lt;97),(OSSTData!E942+OSSTData!F942))</f>
        <v/>
      </c>
      <c r="B942" s="18" t="str">
        <f>_xlfn.IFS(OR(ISBLANK(OSSTData!B942),OSSTData!D942=2),"",OR(ISBLANK(OSSTData!G942),ISBLANK(OSSTData!H942)),"",OR(OSSTData!G942=97,OSSTData!H942=97),97,OR(OSSTData!G942&lt;97,OSSTData!H942&lt;97),(OSSTData!G942+OSSTData!H942))</f>
        <v/>
      </c>
      <c r="C942" s="18" t="str">
        <f>_xlfn.IFS(OR(ISBLANK(OSSTData!B942),OSSTData!D942=2),"",ISBLANK(A942),"",A942=97,97,A942=0,1,A942&lt;97,0)</f>
        <v/>
      </c>
      <c r="D942" s="18" t="str">
        <f>_xlfn.IFS(OR(ISBLANK(OSSTData!B942),OSSTData!D942=2),"",ISBLANK(A942),"",A942=97,97,A942&lt;10,0,A942&gt;=10,1)</f>
        <v/>
      </c>
      <c r="E942" s="18" t="str">
        <f>_xlfn.IFS(OR(ISBLANK(OSSTData!B942),OSSTData!D942=2),"",ISBLANK(A942),"",A942=97,97,A942&lt;20,0,A942&gt;=20,1)</f>
        <v/>
      </c>
      <c r="F942" s="18" t="str">
        <f>_xlfn.IFS(OR(ISBLANK(OSSTData!B942),OSSTData!D942=2),"",ISBLANK(A942),"",A942=97,97,AND(OSSTData!E942=0,OSSTData!F942&gt;0),1,AND(OSSTData!E942&gt;0,OSSTData!F942=0),1,AND(OSSTData!E942=0,OSSTData!F942=0),0,AND(OSSTData!E942&gt;0,OSSTData!F942&gt;0),0)</f>
        <v/>
      </c>
      <c r="G942" s="18" t="str">
        <f>IFERROR(_xlfn.IFS(OR(ISBLANK(OSSTData!B942),OSSTData!D942=2),"",OR(ISBLANK(OSSTData!E942),ISBLANK(OSSTData!F942),ISBLANK(OSSTData!G942),ISBLANK(OSSTData!H942)),"",OR(OSSTData!E942=97,OSSTData!F942=97,OSSTData!G942=97,OSSTData!H942=97),97,AND(OSSTData!E942=0,OSSTData!F942=0,OSSTData!G942=0,OSSTData!H942=0),1,OR(OSSTData!E942&gt;0,OSSTData!F942&gt;0),0),0)</f>
        <v/>
      </c>
      <c r="H942" s="18" t="str">
        <f>_xlfn.IFS(OR(ISBLANK(OSSTData!B942),OSSTData!D942=2),"",OR(ISBLANK(OSSTData!E942),ISBLANK(OSSTData!F942),ISBLANK(OSSTData!G942),ISBLANK(OSSTData!H942)),"",OR(OSSTData!E942=97,OSSTData!F942=97,OSSTData!G942=97,OSSTData!H942=97),97,AND(OSSTData!E942=0,OSSTData!F942=0,OSSTData!G942=0,OSSTData!H942=0),0,AND(OSSTData!E942=0,OSSTData!F942=0,OSSTData!G942=1,OSSTData!H942=1),0,AND(OSSTData!E942=0,OSSTData!F942=0,OSSTData!G942=0,OSSTData!H942=1),1,AND(OSSTData!E942=0,OSSTData!F942=0,OSSTData!G942=1,OSSTData!H942=0),1,AND(OSSTData!E942&gt;0,OSSTData!F942=0,OSSTData!G942=1,OSSTData!H942=0),1,AND(OSSTData!E942=0,OSSTData!F942&gt;0,OSSTData!G942=0,OSSTData!H942=1),1,AND(OSSTData!E942&gt;0,OSSTData!F942&gt;0),0)</f>
        <v/>
      </c>
      <c r="I942" s="18" t="str">
        <f>_xlfn.IFS(OR(ISBLANK(OSSTData!B942),OSSTData!D942=2),"",ISBLANK(OSSTData!N942),"",OSSTData!N942=97,97,OSSTData!N942=0,1,OSSTData!N942&gt;0,0)</f>
        <v/>
      </c>
      <c r="J942" s="18" t="str">
        <f>_xlfn.IFS(OR(ISBLANK(OSSTData!B942),OSSTData!D942=2),"",ISBLANK(OSSTData!O942),"",OSSTData!O942=97,97,OSSTData!O942=0,1,OSSTData!O942&gt;0,0)</f>
        <v/>
      </c>
      <c r="K942" s="18" t="str">
        <f>_xlfn.IFS(OR(ISBLANK(OSSTData!B942),(OSSTData!D942=2)),"",OR(ISBLANK(OSSTData!K942),ISBLANK(OSSTData!J942)),"",OR(OSSTData!K942=97,OSSTData!J942=97),97,AND(OSSTData!K942=0,OSSTData!J942=0),1,OR(OSSTData!K942=1,OSSTData!J942=1),0,AND(OSSTData!K942=1,OSSTData!J942=1),0)</f>
        <v/>
      </c>
      <c r="L942" s="18" t="str">
        <f t="shared" si="14"/>
        <v/>
      </c>
    </row>
    <row r="943" spans="1:12" x14ac:dyDescent="0.2">
      <c r="A943" s="18" t="str">
        <f>_xlfn.IFS(OR(ISBLANK(OSSTData!B943),OSSTData!D943=2),"",OR(OSSTData!E943=97,OSSTData!F943=97),97,OR(ISBLANK(OSSTData!E943),ISBLANK(OSSTData!F943)),"",OR(OSSTData!E943&lt;97,OSSTData!F943&lt;97),(OSSTData!E943+OSSTData!F943))</f>
        <v/>
      </c>
      <c r="B943" s="18" t="str">
        <f>_xlfn.IFS(OR(ISBLANK(OSSTData!B943),OSSTData!D943=2),"",OR(ISBLANK(OSSTData!G943),ISBLANK(OSSTData!H943)),"",OR(OSSTData!G943=97,OSSTData!H943=97),97,OR(OSSTData!G943&lt;97,OSSTData!H943&lt;97),(OSSTData!G943+OSSTData!H943))</f>
        <v/>
      </c>
      <c r="C943" s="18" t="str">
        <f>_xlfn.IFS(OR(ISBLANK(OSSTData!B943),OSSTData!D943=2),"",ISBLANK(A943),"",A943=97,97,A943=0,1,A943&lt;97,0)</f>
        <v/>
      </c>
      <c r="D943" s="18" t="str">
        <f>_xlfn.IFS(OR(ISBLANK(OSSTData!B943),OSSTData!D943=2),"",ISBLANK(A943),"",A943=97,97,A943&lt;10,0,A943&gt;=10,1)</f>
        <v/>
      </c>
      <c r="E943" s="18" t="str">
        <f>_xlfn.IFS(OR(ISBLANK(OSSTData!B943),OSSTData!D943=2),"",ISBLANK(A943),"",A943=97,97,A943&lt;20,0,A943&gt;=20,1)</f>
        <v/>
      </c>
      <c r="F943" s="18" t="str">
        <f>_xlfn.IFS(OR(ISBLANK(OSSTData!B943),OSSTData!D943=2),"",ISBLANK(A943),"",A943=97,97,AND(OSSTData!E943=0,OSSTData!F943&gt;0),1,AND(OSSTData!E943&gt;0,OSSTData!F943=0),1,AND(OSSTData!E943=0,OSSTData!F943=0),0,AND(OSSTData!E943&gt;0,OSSTData!F943&gt;0),0)</f>
        <v/>
      </c>
      <c r="G943" s="18" t="str">
        <f>IFERROR(_xlfn.IFS(OR(ISBLANK(OSSTData!B943),OSSTData!D943=2),"",OR(ISBLANK(OSSTData!E943),ISBLANK(OSSTData!F943),ISBLANK(OSSTData!G943),ISBLANK(OSSTData!H943)),"",OR(OSSTData!E943=97,OSSTData!F943=97,OSSTData!G943=97,OSSTData!H943=97),97,AND(OSSTData!E943=0,OSSTData!F943=0,OSSTData!G943=0,OSSTData!H943=0),1,OR(OSSTData!E943&gt;0,OSSTData!F943&gt;0),0),0)</f>
        <v/>
      </c>
      <c r="H943" s="18" t="str">
        <f>_xlfn.IFS(OR(ISBLANK(OSSTData!B943),OSSTData!D943=2),"",OR(ISBLANK(OSSTData!E943),ISBLANK(OSSTData!F943),ISBLANK(OSSTData!G943),ISBLANK(OSSTData!H943)),"",OR(OSSTData!E943=97,OSSTData!F943=97,OSSTData!G943=97,OSSTData!H943=97),97,AND(OSSTData!E943=0,OSSTData!F943=0,OSSTData!G943=0,OSSTData!H943=0),0,AND(OSSTData!E943=0,OSSTData!F943=0,OSSTData!G943=1,OSSTData!H943=1),0,AND(OSSTData!E943=0,OSSTData!F943=0,OSSTData!G943=0,OSSTData!H943=1),1,AND(OSSTData!E943=0,OSSTData!F943=0,OSSTData!G943=1,OSSTData!H943=0),1,AND(OSSTData!E943&gt;0,OSSTData!F943=0,OSSTData!G943=1,OSSTData!H943=0),1,AND(OSSTData!E943=0,OSSTData!F943&gt;0,OSSTData!G943=0,OSSTData!H943=1),1,AND(OSSTData!E943&gt;0,OSSTData!F943&gt;0),0)</f>
        <v/>
      </c>
      <c r="I943" s="18" t="str">
        <f>_xlfn.IFS(OR(ISBLANK(OSSTData!B943),OSSTData!D943=2),"",ISBLANK(OSSTData!N943),"",OSSTData!N943=97,97,OSSTData!N943=0,1,OSSTData!N943&gt;0,0)</f>
        <v/>
      </c>
      <c r="J943" s="18" t="str">
        <f>_xlfn.IFS(OR(ISBLANK(OSSTData!B943),OSSTData!D943=2),"",ISBLANK(OSSTData!O943),"",OSSTData!O943=97,97,OSSTData!O943=0,1,OSSTData!O943&gt;0,0)</f>
        <v/>
      </c>
      <c r="K943" s="18" t="str">
        <f>_xlfn.IFS(OR(ISBLANK(OSSTData!B943),(OSSTData!D943=2)),"",OR(ISBLANK(OSSTData!K943),ISBLANK(OSSTData!J943)),"",OR(OSSTData!K943=97,OSSTData!J943=97),97,AND(OSSTData!K943=0,OSSTData!J943=0),1,OR(OSSTData!K943=1,OSSTData!J943=1),0,AND(OSSTData!K943=1,OSSTData!J943=1),0)</f>
        <v/>
      </c>
      <c r="L943" s="18" t="str">
        <f t="shared" si="14"/>
        <v/>
      </c>
    </row>
    <row r="944" spans="1:12" x14ac:dyDescent="0.2">
      <c r="A944" s="18" t="str">
        <f>_xlfn.IFS(OR(ISBLANK(OSSTData!B944),OSSTData!D944=2),"",OR(OSSTData!E944=97,OSSTData!F944=97),97,OR(ISBLANK(OSSTData!E944),ISBLANK(OSSTData!F944)),"",OR(OSSTData!E944&lt;97,OSSTData!F944&lt;97),(OSSTData!E944+OSSTData!F944))</f>
        <v/>
      </c>
      <c r="B944" s="18" t="str">
        <f>_xlfn.IFS(OR(ISBLANK(OSSTData!B944),OSSTData!D944=2),"",OR(ISBLANK(OSSTData!G944),ISBLANK(OSSTData!H944)),"",OR(OSSTData!G944=97,OSSTData!H944=97),97,OR(OSSTData!G944&lt;97,OSSTData!H944&lt;97),(OSSTData!G944+OSSTData!H944))</f>
        <v/>
      </c>
      <c r="C944" s="18" t="str">
        <f>_xlfn.IFS(OR(ISBLANK(OSSTData!B944),OSSTData!D944=2),"",ISBLANK(A944),"",A944=97,97,A944=0,1,A944&lt;97,0)</f>
        <v/>
      </c>
      <c r="D944" s="18" t="str">
        <f>_xlfn.IFS(OR(ISBLANK(OSSTData!B944),OSSTData!D944=2),"",ISBLANK(A944),"",A944=97,97,A944&lt;10,0,A944&gt;=10,1)</f>
        <v/>
      </c>
      <c r="E944" s="18" t="str">
        <f>_xlfn.IFS(OR(ISBLANK(OSSTData!B944),OSSTData!D944=2),"",ISBLANK(A944),"",A944=97,97,A944&lt;20,0,A944&gt;=20,1)</f>
        <v/>
      </c>
      <c r="F944" s="18" t="str">
        <f>_xlfn.IFS(OR(ISBLANK(OSSTData!B944),OSSTData!D944=2),"",ISBLANK(A944),"",A944=97,97,AND(OSSTData!E944=0,OSSTData!F944&gt;0),1,AND(OSSTData!E944&gt;0,OSSTData!F944=0),1,AND(OSSTData!E944=0,OSSTData!F944=0),0,AND(OSSTData!E944&gt;0,OSSTData!F944&gt;0),0)</f>
        <v/>
      </c>
      <c r="G944" s="18" t="str">
        <f>IFERROR(_xlfn.IFS(OR(ISBLANK(OSSTData!B944),OSSTData!D944=2),"",OR(ISBLANK(OSSTData!E944),ISBLANK(OSSTData!F944),ISBLANK(OSSTData!G944),ISBLANK(OSSTData!H944)),"",OR(OSSTData!E944=97,OSSTData!F944=97,OSSTData!G944=97,OSSTData!H944=97),97,AND(OSSTData!E944=0,OSSTData!F944=0,OSSTData!G944=0,OSSTData!H944=0),1,OR(OSSTData!E944&gt;0,OSSTData!F944&gt;0),0),0)</f>
        <v/>
      </c>
      <c r="H944" s="18" t="str">
        <f>_xlfn.IFS(OR(ISBLANK(OSSTData!B944),OSSTData!D944=2),"",OR(ISBLANK(OSSTData!E944),ISBLANK(OSSTData!F944),ISBLANK(OSSTData!G944),ISBLANK(OSSTData!H944)),"",OR(OSSTData!E944=97,OSSTData!F944=97,OSSTData!G944=97,OSSTData!H944=97),97,AND(OSSTData!E944=0,OSSTData!F944=0,OSSTData!G944=0,OSSTData!H944=0),0,AND(OSSTData!E944=0,OSSTData!F944=0,OSSTData!G944=1,OSSTData!H944=1),0,AND(OSSTData!E944=0,OSSTData!F944=0,OSSTData!G944=0,OSSTData!H944=1),1,AND(OSSTData!E944=0,OSSTData!F944=0,OSSTData!G944=1,OSSTData!H944=0),1,AND(OSSTData!E944&gt;0,OSSTData!F944=0,OSSTData!G944=1,OSSTData!H944=0),1,AND(OSSTData!E944=0,OSSTData!F944&gt;0,OSSTData!G944=0,OSSTData!H944=1),1,AND(OSSTData!E944&gt;0,OSSTData!F944&gt;0),0)</f>
        <v/>
      </c>
      <c r="I944" s="18" t="str">
        <f>_xlfn.IFS(OR(ISBLANK(OSSTData!B944),OSSTData!D944=2),"",ISBLANK(OSSTData!N944),"",OSSTData!N944=97,97,OSSTData!N944=0,1,OSSTData!N944&gt;0,0)</f>
        <v/>
      </c>
      <c r="J944" s="18" t="str">
        <f>_xlfn.IFS(OR(ISBLANK(OSSTData!B944),OSSTData!D944=2),"",ISBLANK(OSSTData!O944),"",OSSTData!O944=97,97,OSSTData!O944=0,1,OSSTData!O944&gt;0,0)</f>
        <v/>
      </c>
      <c r="K944" s="18" t="str">
        <f>_xlfn.IFS(OR(ISBLANK(OSSTData!B944),(OSSTData!D944=2)),"",OR(ISBLANK(OSSTData!K944),ISBLANK(OSSTData!J944)),"",OR(OSSTData!K944=97,OSSTData!J944=97),97,AND(OSSTData!K944=0,OSSTData!J944=0),1,OR(OSSTData!K944=1,OSSTData!J944=1),0,AND(OSSTData!K944=1,OSSTData!J944=1),0)</f>
        <v/>
      </c>
      <c r="L944" s="18" t="str">
        <f t="shared" si="14"/>
        <v/>
      </c>
    </row>
    <row r="945" spans="1:12" x14ac:dyDescent="0.2">
      <c r="A945" s="18" t="str">
        <f>_xlfn.IFS(OR(ISBLANK(OSSTData!B945),OSSTData!D945=2),"",OR(OSSTData!E945=97,OSSTData!F945=97),97,OR(ISBLANK(OSSTData!E945),ISBLANK(OSSTData!F945)),"",OR(OSSTData!E945&lt;97,OSSTData!F945&lt;97),(OSSTData!E945+OSSTData!F945))</f>
        <v/>
      </c>
      <c r="B945" s="18" t="str">
        <f>_xlfn.IFS(OR(ISBLANK(OSSTData!B945),OSSTData!D945=2),"",OR(ISBLANK(OSSTData!G945),ISBLANK(OSSTData!H945)),"",OR(OSSTData!G945=97,OSSTData!H945=97),97,OR(OSSTData!G945&lt;97,OSSTData!H945&lt;97),(OSSTData!G945+OSSTData!H945))</f>
        <v/>
      </c>
      <c r="C945" s="18" t="str">
        <f>_xlfn.IFS(OR(ISBLANK(OSSTData!B945),OSSTData!D945=2),"",ISBLANK(A945),"",A945=97,97,A945=0,1,A945&lt;97,0)</f>
        <v/>
      </c>
      <c r="D945" s="18" t="str">
        <f>_xlfn.IFS(OR(ISBLANK(OSSTData!B945),OSSTData!D945=2),"",ISBLANK(A945),"",A945=97,97,A945&lt;10,0,A945&gt;=10,1)</f>
        <v/>
      </c>
      <c r="E945" s="18" t="str">
        <f>_xlfn.IFS(OR(ISBLANK(OSSTData!B945),OSSTData!D945=2),"",ISBLANK(A945),"",A945=97,97,A945&lt;20,0,A945&gt;=20,1)</f>
        <v/>
      </c>
      <c r="F945" s="18" t="str">
        <f>_xlfn.IFS(OR(ISBLANK(OSSTData!B945),OSSTData!D945=2),"",ISBLANK(A945),"",A945=97,97,AND(OSSTData!E945=0,OSSTData!F945&gt;0),1,AND(OSSTData!E945&gt;0,OSSTData!F945=0),1,AND(OSSTData!E945=0,OSSTData!F945=0),0,AND(OSSTData!E945&gt;0,OSSTData!F945&gt;0),0)</f>
        <v/>
      </c>
      <c r="G945" s="18" t="str">
        <f>IFERROR(_xlfn.IFS(OR(ISBLANK(OSSTData!B945),OSSTData!D945=2),"",OR(ISBLANK(OSSTData!E945),ISBLANK(OSSTData!F945),ISBLANK(OSSTData!G945),ISBLANK(OSSTData!H945)),"",OR(OSSTData!E945=97,OSSTData!F945=97,OSSTData!G945=97,OSSTData!H945=97),97,AND(OSSTData!E945=0,OSSTData!F945=0,OSSTData!G945=0,OSSTData!H945=0),1,OR(OSSTData!E945&gt;0,OSSTData!F945&gt;0),0),0)</f>
        <v/>
      </c>
      <c r="H945" s="18" t="str">
        <f>_xlfn.IFS(OR(ISBLANK(OSSTData!B945),OSSTData!D945=2),"",OR(ISBLANK(OSSTData!E945),ISBLANK(OSSTData!F945),ISBLANK(OSSTData!G945),ISBLANK(OSSTData!H945)),"",OR(OSSTData!E945=97,OSSTData!F945=97,OSSTData!G945=97,OSSTData!H945=97),97,AND(OSSTData!E945=0,OSSTData!F945=0,OSSTData!G945=0,OSSTData!H945=0),0,AND(OSSTData!E945=0,OSSTData!F945=0,OSSTData!G945=1,OSSTData!H945=1),0,AND(OSSTData!E945=0,OSSTData!F945=0,OSSTData!G945=0,OSSTData!H945=1),1,AND(OSSTData!E945=0,OSSTData!F945=0,OSSTData!G945=1,OSSTData!H945=0),1,AND(OSSTData!E945&gt;0,OSSTData!F945=0,OSSTData!G945=1,OSSTData!H945=0),1,AND(OSSTData!E945=0,OSSTData!F945&gt;0,OSSTData!G945=0,OSSTData!H945=1),1,AND(OSSTData!E945&gt;0,OSSTData!F945&gt;0),0)</f>
        <v/>
      </c>
      <c r="I945" s="18" t="str">
        <f>_xlfn.IFS(OR(ISBLANK(OSSTData!B945),OSSTData!D945=2),"",ISBLANK(OSSTData!N945),"",OSSTData!N945=97,97,OSSTData!N945=0,1,OSSTData!N945&gt;0,0)</f>
        <v/>
      </c>
      <c r="J945" s="18" t="str">
        <f>_xlfn.IFS(OR(ISBLANK(OSSTData!B945),OSSTData!D945=2),"",ISBLANK(OSSTData!O945),"",OSSTData!O945=97,97,OSSTData!O945=0,1,OSSTData!O945&gt;0,0)</f>
        <v/>
      </c>
      <c r="K945" s="18" t="str">
        <f>_xlfn.IFS(OR(ISBLANK(OSSTData!B945),(OSSTData!D945=2)),"",OR(ISBLANK(OSSTData!K945),ISBLANK(OSSTData!J945)),"",OR(OSSTData!K945=97,OSSTData!J945=97),97,AND(OSSTData!K945=0,OSSTData!J945=0),1,OR(OSSTData!K945=1,OSSTData!J945=1),0,AND(OSSTData!K945=1,OSSTData!J945=1),0)</f>
        <v/>
      </c>
      <c r="L945" s="18" t="str">
        <f t="shared" si="14"/>
        <v/>
      </c>
    </row>
    <row r="946" spans="1:12" x14ac:dyDescent="0.2">
      <c r="A946" s="18" t="str">
        <f>_xlfn.IFS(OR(ISBLANK(OSSTData!B946),OSSTData!D946=2),"",OR(OSSTData!E946=97,OSSTData!F946=97),97,OR(ISBLANK(OSSTData!E946),ISBLANK(OSSTData!F946)),"",OR(OSSTData!E946&lt;97,OSSTData!F946&lt;97),(OSSTData!E946+OSSTData!F946))</f>
        <v/>
      </c>
      <c r="B946" s="18" t="str">
        <f>_xlfn.IFS(OR(ISBLANK(OSSTData!B946),OSSTData!D946=2),"",OR(ISBLANK(OSSTData!G946),ISBLANK(OSSTData!H946)),"",OR(OSSTData!G946=97,OSSTData!H946=97),97,OR(OSSTData!G946&lt;97,OSSTData!H946&lt;97),(OSSTData!G946+OSSTData!H946))</f>
        <v/>
      </c>
      <c r="C946" s="18" t="str">
        <f>_xlfn.IFS(OR(ISBLANK(OSSTData!B946),OSSTData!D946=2),"",ISBLANK(A946),"",A946=97,97,A946=0,1,A946&lt;97,0)</f>
        <v/>
      </c>
      <c r="D946" s="18" t="str">
        <f>_xlfn.IFS(OR(ISBLANK(OSSTData!B946),OSSTData!D946=2),"",ISBLANK(A946),"",A946=97,97,A946&lt;10,0,A946&gt;=10,1)</f>
        <v/>
      </c>
      <c r="E946" s="18" t="str">
        <f>_xlfn.IFS(OR(ISBLANK(OSSTData!B946),OSSTData!D946=2),"",ISBLANK(A946),"",A946=97,97,A946&lt;20,0,A946&gt;=20,1)</f>
        <v/>
      </c>
      <c r="F946" s="18" t="str">
        <f>_xlfn.IFS(OR(ISBLANK(OSSTData!B946),OSSTData!D946=2),"",ISBLANK(A946),"",A946=97,97,AND(OSSTData!E946=0,OSSTData!F946&gt;0),1,AND(OSSTData!E946&gt;0,OSSTData!F946=0),1,AND(OSSTData!E946=0,OSSTData!F946=0),0,AND(OSSTData!E946&gt;0,OSSTData!F946&gt;0),0)</f>
        <v/>
      </c>
      <c r="G946" s="18" t="str">
        <f>IFERROR(_xlfn.IFS(OR(ISBLANK(OSSTData!B946),OSSTData!D946=2),"",OR(ISBLANK(OSSTData!E946),ISBLANK(OSSTData!F946),ISBLANK(OSSTData!G946),ISBLANK(OSSTData!H946)),"",OR(OSSTData!E946=97,OSSTData!F946=97,OSSTData!G946=97,OSSTData!H946=97),97,AND(OSSTData!E946=0,OSSTData!F946=0,OSSTData!G946=0,OSSTData!H946=0),1,OR(OSSTData!E946&gt;0,OSSTData!F946&gt;0),0),0)</f>
        <v/>
      </c>
      <c r="H946" s="18" t="str">
        <f>_xlfn.IFS(OR(ISBLANK(OSSTData!B946),OSSTData!D946=2),"",OR(ISBLANK(OSSTData!E946),ISBLANK(OSSTData!F946),ISBLANK(OSSTData!G946),ISBLANK(OSSTData!H946)),"",OR(OSSTData!E946=97,OSSTData!F946=97,OSSTData!G946=97,OSSTData!H946=97),97,AND(OSSTData!E946=0,OSSTData!F946=0,OSSTData!G946=0,OSSTData!H946=0),0,AND(OSSTData!E946=0,OSSTData!F946=0,OSSTData!G946=1,OSSTData!H946=1),0,AND(OSSTData!E946=0,OSSTData!F946=0,OSSTData!G946=0,OSSTData!H946=1),1,AND(OSSTData!E946=0,OSSTData!F946=0,OSSTData!G946=1,OSSTData!H946=0),1,AND(OSSTData!E946&gt;0,OSSTData!F946=0,OSSTData!G946=1,OSSTData!H946=0),1,AND(OSSTData!E946=0,OSSTData!F946&gt;0,OSSTData!G946=0,OSSTData!H946=1),1,AND(OSSTData!E946&gt;0,OSSTData!F946&gt;0),0)</f>
        <v/>
      </c>
      <c r="I946" s="18" t="str">
        <f>_xlfn.IFS(OR(ISBLANK(OSSTData!B946),OSSTData!D946=2),"",ISBLANK(OSSTData!N946),"",OSSTData!N946=97,97,OSSTData!N946=0,1,OSSTData!N946&gt;0,0)</f>
        <v/>
      </c>
      <c r="J946" s="18" t="str">
        <f>_xlfn.IFS(OR(ISBLANK(OSSTData!B946),OSSTData!D946=2),"",ISBLANK(OSSTData!O946),"",OSSTData!O946=97,97,OSSTData!O946=0,1,OSSTData!O946&gt;0,0)</f>
        <v/>
      </c>
      <c r="K946" s="18" t="str">
        <f>_xlfn.IFS(OR(ISBLANK(OSSTData!B946),(OSSTData!D946=2)),"",OR(ISBLANK(OSSTData!K946),ISBLANK(OSSTData!J946)),"",OR(OSSTData!K946=97,OSSTData!J946=97),97,AND(OSSTData!K946=0,OSSTData!J946=0),1,OR(OSSTData!K946=1,OSSTData!J946=1),0,AND(OSSTData!K946=1,OSSTData!J946=1),0)</f>
        <v/>
      </c>
      <c r="L946" s="18" t="str">
        <f t="shared" si="14"/>
        <v/>
      </c>
    </row>
    <row r="947" spans="1:12" x14ac:dyDescent="0.2">
      <c r="A947" s="18" t="str">
        <f>_xlfn.IFS(OR(ISBLANK(OSSTData!B947),OSSTData!D947=2),"",OR(OSSTData!E947=97,OSSTData!F947=97),97,OR(ISBLANK(OSSTData!E947),ISBLANK(OSSTData!F947)),"",OR(OSSTData!E947&lt;97,OSSTData!F947&lt;97),(OSSTData!E947+OSSTData!F947))</f>
        <v/>
      </c>
      <c r="B947" s="18" t="str">
        <f>_xlfn.IFS(OR(ISBLANK(OSSTData!B947),OSSTData!D947=2),"",OR(ISBLANK(OSSTData!G947),ISBLANK(OSSTData!H947)),"",OR(OSSTData!G947=97,OSSTData!H947=97),97,OR(OSSTData!G947&lt;97,OSSTData!H947&lt;97),(OSSTData!G947+OSSTData!H947))</f>
        <v/>
      </c>
      <c r="C947" s="18" t="str">
        <f>_xlfn.IFS(OR(ISBLANK(OSSTData!B947),OSSTData!D947=2),"",ISBLANK(A947),"",A947=97,97,A947=0,1,A947&lt;97,0)</f>
        <v/>
      </c>
      <c r="D947" s="18" t="str">
        <f>_xlfn.IFS(OR(ISBLANK(OSSTData!B947),OSSTData!D947=2),"",ISBLANK(A947),"",A947=97,97,A947&lt;10,0,A947&gt;=10,1)</f>
        <v/>
      </c>
      <c r="E947" s="18" t="str">
        <f>_xlfn.IFS(OR(ISBLANK(OSSTData!B947),OSSTData!D947=2),"",ISBLANK(A947),"",A947=97,97,A947&lt;20,0,A947&gt;=20,1)</f>
        <v/>
      </c>
      <c r="F947" s="18" t="str">
        <f>_xlfn.IFS(OR(ISBLANK(OSSTData!B947),OSSTData!D947=2),"",ISBLANK(A947),"",A947=97,97,AND(OSSTData!E947=0,OSSTData!F947&gt;0),1,AND(OSSTData!E947&gt;0,OSSTData!F947=0),1,AND(OSSTData!E947=0,OSSTData!F947=0),0,AND(OSSTData!E947&gt;0,OSSTData!F947&gt;0),0)</f>
        <v/>
      </c>
      <c r="G947" s="18" t="str">
        <f>IFERROR(_xlfn.IFS(OR(ISBLANK(OSSTData!B947),OSSTData!D947=2),"",OR(ISBLANK(OSSTData!E947),ISBLANK(OSSTData!F947),ISBLANK(OSSTData!G947),ISBLANK(OSSTData!H947)),"",OR(OSSTData!E947=97,OSSTData!F947=97,OSSTData!G947=97,OSSTData!H947=97),97,AND(OSSTData!E947=0,OSSTData!F947=0,OSSTData!G947=0,OSSTData!H947=0),1,OR(OSSTData!E947&gt;0,OSSTData!F947&gt;0),0),0)</f>
        <v/>
      </c>
      <c r="H947" s="18" t="str">
        <f>_xlfn.IFS(OR(ISBLANK(OSSTData!B947),OSSTData!D947=2),"",OR(ISBLANK(OSSTData!E947),ISBLANK(OSSTData!F947),ISBLANK(OSSTData!G947),ISBLANK(OSSTData!H947)),"",OR(OSSTData!E947=97,OSSTData!F947=97,OSSTData!G947=97,OSSTData!H947=97),97,AND(OSSTData!E947=0,OSSTData!F947=0,OSSTData!G947=0,OSSTData!H947=0),0,AND(OSSTData!E947=0,OSSTData!F947=0,OSSTData!G947=1,OSSTData!H947=1),0,AND(OSSTData!E947=0,OSSTData!F947=0,OSSTData!G947=0,OSSTData!H947=1),1,AND(OSSTData!E947=0,OSSTData!F947=0,OSSTData!G947=1,OSSTData!H947=0),1,AND(OSSTData!E947&gt;0,OSSTData!F947=0,OSSTData!G947=1,OSSTData!H947=0),1,AND(OSSTData!E947=0,OSSTData!F947&gt;0,OSSTData!G947=0,OSSTData!H947=1),1,AND(OSSTData!E947&gt;0,OSSTData!F947&gt;0),0)</f>
        <v/>
      </c>
      <c r="I947" s="18" t="str">
        <f>_xlfn.IFS(OR(ISBLANK(OSSTData!B947),OSSTData!D947=2),"",ISBLANK(OSSTData!N947),"",OSSTData!N947=97,97,OSSTData!N947=0,1,OSSTData!N947&gt;0,0)</f>
        <v/>
      </c>
      <c r="J947" s="18" t="str">
        <f>_xlfn.IFS(OR(ISBLANK(OSSTData!B947),OSSTData!D947=2),"",ISBLANK(OSSTData!O947),"",OSSTData!O947=97,97,OSSTData!O947=0,1,OSSTData!O947&gt;0,0)</f>
        <v/>
      </c>
      <c r="K947" s="18" t="str">
        <f>_xlfn.IFS(OR(ISBLANK(OSSTData!B947),(OSSTData!D947=2)),"",OR(ISBLANK(OSSTData!K947),ISBLANK(OSSTData!J947)),"",OR(OSSTData!K947=97,OSSTData!J947=97),97,AND(OSSTData!K947=0,OSSTData!J947=0),1,OR(OSSTData!K947=1,OSSTData!J947=1),0,AND(OSSTData!K947=1,OSSTData!J947=1),0)</f>
        <v/>
      </c>
      <c r="L947" s="18" t="str">
        <f t="shared" si="14"/>
        <v/>
      </c>
    </row>
    <row r="948" spans="1:12" x14ac:dyDescent="0.2">
      <c r="A948" s="18" t="str">
        <f>_xlfn.IFS(OR(ISBLANK(OSSTData!B948),OSSTData!D948=2),"",OR(OSSTData!E948=97,OSSTData!F948=97),97,OR(ISBLANK(OSSTData!E948),ISBLANK(OSSTData!F948)),"",OR(OSSTData!E948&lt;97,OSSTData!F948&lt;97),(OSSTData!E948+OSSTData!F948))</f>
        <v/>
      </c>
      <c r="B948" s="18" t="str">
        <f>_xlfn.IFS(OR(ISBLANK(OSSTData!B948),OSSTData!D948=2),"",OR(ISBLANK(OSSTData!G948),ISBLANK(OSSTData!H948)),"",OR(OSSTData!G948=97,OSSTData!H948=97),97,OR(OSSTData!G948&lt;97,OSSTData!H948&lt;97),(OSSTData!G948+OSSTData!H948))</f>
        <v/>
      </c>
      <c r="C948" s="18" t="str">
        <f>_xlfn.IFS(OR(ISBLANK(OSSTData!B948),OSSTData!D948=2),"",ISBLANK(A948),"",A948=97,97,A948=0,1,A948&lt;97,0)</f>
        <v/>
      </c>
      <c r="D948" s="18" t="str">
        <f>_xlfn.IFS(OR(ISBLANK(OSSTData!B948),OSSTData!D948=2),"",ISBLANK(A948),"",A948=97,97,A948&lt;10,0,A948&gt;=10,1)</f>
        <v/>
      </c>
      <c r="E948" s="18" t="str">
        <f>_xlfn.IFS(OR(ISBLANK(OSSTData!B948),OSSTData!D948=2),"",ISBLANK(A948),"",A948=97,97,A948&lt;20,0,A948&gt;=20,1)</f>
        <v/>
      </c>
      <c r="F948" s="18" t="str">
        <f>_xlfn.IFS(OR(ISBLANK(OSSTData!B948),OSSTData!D948=2),"",ISBLANK(A948),"",A948=97,97,AND(OSSTData!E948=0,OSSTData!F948&gt;0),1,AND(OSSTData!E948&gt;0,OSSTData!F948=0),1,AND(OSSTData!E948=0,OSSTData!F948=0),0,AND(OSSTData!E948&gt;0,OSSTData!F948&gt;0),0)</f>
        <v/>
      </c>
      <c r="G948" s="18" t="str">
        <f>IFERROR(_xlfn.IFS(OR(ISBLANK(OSSTData!B948),OSSTData!D948=2),"",OR(ISBLANK(OSSTData!E948),ISBLANK(OSSTData!F948),ISBLANK(OSSTData!G948),ISBLANK(OSSTData!H948)),"",OR(OSSTData!E948=97,OSSTData!F948=97,OSSTData!G948=97,OSSTData!H948=97),97,AND(OSSTData!E948=0,OSSTData!F948=0,OSSTData!G948=0,OSSTData!H948=0),1,OR(OSSTData!E948&gt;0,OSSTData!F948&gt;0),0),0)</f>
        <v/>
      </c>
      <c r="H948" s="18" t="str">
        <f>_xlfn.IFS(OR(ISBLANK(OSSTData!B948),OSSTData!D948=2),"",OR(ISBLANK(OSSTData!E948),ISBLANK(OSSTData!F948),ISBLANK(OSSTData!G948),ISBLANK(OSSTData!H948)),"",OR(OSSTData!E948=97,OSSTData!F948=97,OSSTData!G948=97,OSSTData!H948=97),97,AND(OSSTData!E948=0,OSSTData!F948=0,OSSTData!G948=0,OSSTData!H948=0),0,AND(OSSTData!E948=0,OSSTData!F948=0,OSSTData!G948=1,OSSTData!H948=1),0,AND(OSSTData!E948=0,OSSTData!F948=0,OSSTData!G948=0,OSSTData!H948=1),1,AND(OSSTData!E948=0,OSSTData!F948=0,OSSTData!G948=1,OSSTData!H948=0),1,AND(OSSTData!E948&gt;0,OSSTData!F948=0,OSSTData!G948=1,OSSTData!H948=0),1,AND(OSSTData!E948=0,OSSTData!F948&gt;0,OSSTData!G948=0,OSSTData!H948=1),1,AND(OSSTData!E948&gt;0,OSSTData!F948&gt;0),0)</f>
        <v/>
      </c>
      <c r="I948" s="18" t="str">
        <f>_xlfn.IFS(OR(ISBLANK(OSSTData!B948),OSSTData!D948=2),"",ISBLANK(OSSTData!N948),"",OSSTData!N948=97,97,OSSTData!N948=0,1,OSSTData!N948&gt;0,0)</f>
        <v/>
      </c>
      <c r="J948" s="18" t="str">
        <f>_xlfn.IFS(OR(ISBLANK(OSSTData!B948),OSSTData!D948=2),"",ISBLANK(OSSTData!O948),"",OSSTData!O948=97,97,OSSTData!O948=0,1,OSSTData!O948&gt;0,0)</f>
        <v/>
      </c>
      <c r="K948" s="18" t="str">
        <f>_xlfn.IFS(OR(ISBLANK(OSSTData!B948),(OSSTData!D948=2)),"",OR(ISBLANK(OSSTData!K948),ISBLANK(OSSTData!J948)),"",OR(OSSTData!K948=97,OSSTData!J948=97),97,AND(OSSTData!K948=0,OSSTData!J948=0),1,OR(OSSTData!K948=1,OSSTData!J948=1),0,AND(OSSTData!K948=1,OSSTData!J948=1),0)</f>
        <v/>
      </c>
      <c r="L948" s="18" t="str">
        <f t="shared" si="14"/>
        <v/>
      </c>
    </row>
    <row r="949" spans="1:12" x14ac:dyDescent="0.2">
      <c r="A949" s="18" t="str">
        <f>_xlfn.IFS(OR(ISBLANK(OSSTData!B949),OSSTData!D949=2),"",OR(OSSTData!E949=97,OSSTData!F949=97),97,OR(ISBLANK(OSSTData!E949),ISBLANK(OSSTData!F949)),"",OR(OSSTData!E949&lt;97,OSSTData!F949&lt;97),(OSSTData!E949+OSSTData!F949))</f>
        <v/>
      </c>
      <c r="B949" s="18" t="str">
        <f>_xlfn.IFS(OR(ISBLANK(OSSTData!B949),OSSTData!D949=2),"",OR(ISBLANK(OSSTData!G949),ISBLANK(OSSTData!H949)),"",OR(OSSTData!G949=97,OSSTData!H949=97),97,OR(OSSTData!G949&lt;97,OSSTData!H949&lt;97),(OSSTData!G949+OSSTData!H949))</f>
        <v/>
      </c>
      <c r="C949" s="18" t="str">
        <f>_xlfn.IFS(OR(ISBLANK(OSSTData!B949),OSSTData!D949=2),"",ISBLANK(A949),"",A949=97,97,A949=0,1,A949&lt;97,0)</f>
        <v/>
      </c>
      <c r="D949" s="18" t="str">
        <f>_xlfn.IFS(OR(ISBLANK(OSSTData!B949),OSSTData!D949=2),"",ISBLANK(A949),"",A949=97,97,A949&lt;10,0,A949&gt;=10,1)</f>
        <v/>
      </c>
      <c r="E949" s="18" t="str">
        <f>_xlfn.IFS(OR(ISBLANK(OSSTData!B949),OSSTData!D949=2),"",ISBLANK(A949),"",A949=97,97,A949&lt;20,0,A949&gt;=20,1)</f>
        <v/>
      </c>
      <c r="F949" s="18" t="str">
        <f>_xlfn.IFS(OR(ISBLANK(OSSTData!B949),OSSTData!D949=2),"",ISBLANK(A949),"",A949=97,97,AND(OSSTData!E949=0,OSSTData!F949&gt;0),1,AND(OSSTData!E949&gt;0,OSSTData!F949=0),1,AND(OSSTData!E949=0,OSSTData!F949=0),0,AND(OSSTData!E949&gt;0,OSSTData!F949&gt;0),0)</f>
        <v/>
      </c>
      <c r="G949" s="18" t="str">
        <f>IFERROR(_xlfn.IFS(OR(ISBLANK(OSSTData!B949),OSSTData!D949=2),"",OR(ISBLANK(OSSTData!E949),ISBLANK(OSSTData!F949),ISBLANK(OSSTData!G949),ISBLANK(OSSTData!H949)),"",OR(OSSTData!E949=97,OSSTData!F949=97,OSSTData!G949=97,OSSTData!H949=97),97,AND(OSSTData!E949=0,OSSTData!F949=0,OSSTData!G949=0,OSSTData!H949=0),1,OR(OSSTData!E949&gt;0,OSSTData!F949&gt;0),0),0)</f>
        <v/>
      </c>
      <c r="H949" s="18" t="str">
        <f>_xlfn.IFS(OR(ISBLANK(OSSTData!B949),OSSTData!D949=2),"",OR(ISBLANK(OSSTData!E949),ISBLANK(OSSTData!F949),ISBLANK(OSSTData!G949),ISBLANK(OSSTData!H949)),"",OR(OSSTData!E949=97,OSSTData!F949=97,OSSTData!G949=97,OSSTData!H949=97),97,AND(OSSTData!E949=0,OSSTData!F949=0,OSSTData!G949=0,OSSTData!H949=0),0,AND(OSSTData!E949=0,OSSTData!F949=0,OSSTData!G949=1,OSSTData!H949=1),0,AND(OSSTData!E949=0,OSSTData!F949=0,OSSTData!G949=0,OSSTData!H949=1),1,AND(OSSTData!E949=0,OSSTData!F949=0,OSSTData!G949=1,OSSTData!H949=0),1,AND(OSSTData!E949&gt;0,OSSTData!F949=0,OSSTData!G949=1,OSSTData!H949=0),1,AND(OSSTData!E949=0,OSSTData!F949&gt;0,OSSTData!G949=0,OSSTData!H949=1),1,AND(OSSTData!E949&gt;0,OSSTData!F949&gt;0),0)</f>
        <v/>
      </c>
      <c r="I949" s="18" t="str">
        <f>_xlfn.IFS(OR(ISBLANK(OSSTData!B949),OSSTData!D949=2),"",ISBLANK(OSSTData!N949),"",OSSTData!N949=97,97,OSSTData!N949=0,1,OSSTData!N949&gt;0,0)</f>
        <v/>
      </c>
      <c r="J949" s="18" t="str">
        <f>_xlfn.IFS(OR(ISBLANK(OSSTData!B949),OSSTData!D949=2),"",ISBLANK(OSSTData!O949),"",OSSTData!O949=97,97,OSSTData!O949=0,1,OSSTData!O949&gt;0,0)</f>
        <v/>
      </c>
      <c r="K949" s="18" t="str">
        <f>_xlfn.IFS(OR(ISBLANK(OSSTData!B949),(OSSTData!D949=2)),"",OR(ISBLANK(OSSTData!K949),ISBLANK(OSSTData!J949)),"",OR(OSSTData!K949=97,OSSTData!J949=97),97,AND(OSSTData!K949=0,OSSTData!J949=0),1,OR(OSSTData!K949=1,OSSTData!J949=1),0,AND(OSSTData!K949=1,OSSTData!J949=1),0)</f>
        <v/>
      </c>
      <c r="L949" s="18" t="str">
        <f t="shared" si="14"/>
        <v/>
      </c>
    </row>
    <row r="950" spans="1:12" x14ac:dyDescent="0.2">
      <c r="A950" s="18" t="str">
        <f>_xlfn.IFS(OR(ISBLANK(OSSTData!B950),OSSTData!D950=2),"",OR(OSSTData!E950=97,OSSTData!F950=97),97,OR(ISBLANK(OSSTData!E950),ISBLANK(OSSTData!F950)),"",OR(OSSTData!E950&lt;97,OSSTData!F950&lt;97),(OSSTData!E950+OSSTData!F950))</f>
        <v/>
      </c>
      <c r="B950" s="18" t="str">
        <f>_xlfn.IFS(OR(ISBLANK(OSSTData!B950),OSSTData!D950=2),"",OR(ISBLANK(OSSTData!G950),ISBLANK(OSSTData!H950)),"",OR(OSSTData!G950=97,OSSTData!H950=97),97,OR(OSSTData!G950&lt;97,OSSTData!H950&lt;97),(OSSTData!G950+OSSTData!H950))</f>
        <v/>
      </c>
      <c r="C950" s="18" t="str">
        <f>_xlfn.IFS(OR(ISBLANK(OSSTData!B950),OSSTData!D950=2),"",ISBLANK(A950),"",A950=97,97,A950=0,1,A950&lt;97,0)</f>
        <v/>
      </c>
      <c r="D950" s="18" t="str">
        <f>_xlfn.IFS(OR(ISBLANK(OSSTData!B950),OSSTData!D950=2),"",ISBLANK(A950),"",A950=97,97,A950&lt;10,0,A950&gt;=10,1)</f>
        <v/>
      </c>
      <c r="E950" s="18" t="str">
        <f>_xlfn.IFS(OR(ISBLANK(OSSTData!B950),OSSTData!D950=2),"",ISBLANK(A950),"",A950=97,97,A950&lt;20,0,A950&gt;=20,1)</f>
        <v/>
      </c>
      <c r="F950" s="18" t="str">
        <f>_xlfn.IFS(OR(ISBLANK(OSSTData!B950),OSSTData!D950=2),"",ISBLANK(A950),"",A950=97,97,AND(OSSTData!E950=0,OSSTData!F950&gt;0),1,AND(OSSTData!E950&gt;0,OSSTData!F950=0),1,AND(OSSTData!E950=0,OSSTData!F950=0),0,AND(OSSTData!E950&gt;0,OSSTData!F950&gt;0),0)</f>
        <v/>
      </c>
      <c r="G950" s="18" t="str">
        <f>IFERROR(_xlfn.IFS(OR(ISBLANK(OSSTData!B950),OSSTData!D950=2),"",OR(ISBLANK(OSSTData!E950),ISBLANK(OSSTData!F950),ISBLANK(OSSTData!G950),ISBLANK(OSSTData!H950)),"",OR(OSSTData!E950=97,OSSTData!F950=97,OSSTData!G950=97,OSSTData!H950=97),97,AND(OSSTData!E950=0,OSSTData!F950=0,OSSTData!G950=0,OSSTData!H950=0),1,OR(OSSTData!E950&gt;0,OSSTData!F950&gt;0),0),0)</f>
        <v/>
      </c>
      <c r="H950" s="18" t="str">
        <f>_xlfn.IFS(OR(ISBLANK(OSSTData!B950),OSSTData!D950=2),"",OR(ISBLANK(OSSTData!E950),ISBLANK(OSSTData!F950),ISBLANK(OSSTData!G950),ISBLANK(OSSTData!H950)),"",OR(OSSTData!E950=97,OSSTData!F950=97,OSSTData!G950=97,OSSTData!H950=97),97,AND(OSSTData!E950=0,OSSTData!F950=0,OSSTData!G950=0,OSSTData!H950=0),0,AND(OSSTData!E950=0,OSSTData!F950=0,OSSTData!G950=1,OSSTData!H950=1),0,AND(OSSTData!E950=0,OSSTData!F950=0,OSSTData!G950=0,OSSTData!H950=1),1,AND(OSSTData!E950=0,OSSTData!F950=0,OSSTData!G950=1,OSSTData!H950=0),1,AND(OSSTData!E950&gt;0,OSSTData!F950=0,OSSTData!G950=1,OSSTData!H950=0),1,AND(OSSTData!E950=0,OSSTData!F950&gt;0,OSSTData!G950=0,OSSTData!H950=1),1,AND(OSSTData!E950&gt;0,OSSTData!F950&gt;0),0)</f>
        <v/>
      </c>
      <c r="I950" s="18" t="str">
        <f>_xlfn.IFS(OR(ISBLANK(OSSTData!B950),OSSTData!D950=2),"",ISBLANK(OSSTData!N950),"",OSSTData!N950=97,97,OSSTData!N950=0,1,OSSTData!N950&gt;0,0)</f>
        <v/>
      </c>
      <c r="J950" s="18" t="str">
        <f>_xlfn.IFS(OR(ISBLANK(OSSTData!B950),OSSTData!D950=2),"",ISBLANK(OSSTData!O950),"",OSSTData!O950=97,97,OSSTData!O950=0,1,OSSTData!O950&gt;0,0)</f>
        <v/>
      </c>
      <c r="K950" s="18" t="str">
        <f>_xlfn.IFS(OR(ISBLANK(OSSTData!B950),(OSSTData!D950=2)),"",OR(ISBLANK(OSSTData!K950),ISBLANK(OSSTData!J950)),"",OR(OSSTData!K950=97,OSSTData!J950=97),97,AND(OSSTData!K950=0,OSSTData!J950=0),1,OR(OSSTData!K950=1,OSSTData!J950=1),0,AND(OSSTData!K950=1,OSSTData!J950=1),0)</f>
        <v/>
      </c>
      <c r="L950" s="18" t="str">
        <f t="shared" si="14"/>
        <v/>
      </c>
    </row>
    <row r="951" spans="1:12" x14ac:dyDescent="0.2">
      <c r="A951" s="18" t="str">
        <f>_xlfn.IFS(OR(ISBLANK(OSSTData!B951),OSSTData!D951=2),"",OR(OSSTData!E951=97,OSSTData!F951=97),97,OR(ISBLANK(OSSTData!E951),ISBLANK(OSSTData!F951)),"",OR(OSSTData!E951&lt;97,OSSTData!F951&lt;97),(OSSTData!E951+OSSTData!F951))</f>
        <v/>
      </c>
      <c r="B951" s="18" t="str">
        <f>_xlfn.IFS(OR(ISBLANK(OSSTData!B951),OSSTData!D951=2),"",OR(ISBLANK(OSSTData!G951),ISBLANK(OSSTData!H951)),"",OR(OSSTData!G951=97,OSSTData!H951=97),97,OR(OSSTData!G951&lt;97,OSSTData!H951&lt;97),(OSSTData!G951+OSSTData!H951))</f>
        <v/>
      </c>
      <c r="C951" s="18" t="str">
        <f>_xlfn.IFS(OR(ISBLANK(OSSTData!B951),OSSTData!D951=2),"",ISBLANK(A951),"",A951=97,97,A951=0,1,A951&lt;97,0)</f>
        <v/>
      </c>
      <c r="D951" s="18" t="str">
        <f>_xlfn.IFS(OR(ISBLANK(OSSTData!B951),OSSTData!D951=2),"",ISBLANK(A951),"",A951=97,97,A951&lt;10,0,A951&gt;=10,1)</f>
        <v/>
      </c>
      <c r="E951" s="18" t="str">
        <f>_xlfn.IFS(OR(ISBLANK(OSSTData!B951),OSSTData!D951=2),"",ISBLANK(A951),"",A951=97,97,A951&lt;20,0,A951&gt;=20,1)</f>
        <v/>
      </c>
      <c r="F951" s="18" t="str">
        <f>_xlfn.IFS(OR(ISBLANK(OSSTData!B951),OSSTData!D951=2),"",ISBLANK(A951),"",A951=97,97,AND(OSSTData!E951=0,OSSTData!F951&gt;0),1,AND(OSSTData!E951&gt;0,OSSTData!F951=0),1,AND(OSSTData!E951=0,OSSTData!F951=0),0,AND(OSSTData!E951&gt;0,OSSTData!F951&gt;0),0)</f>
        <v/>
      </c>
      <c r="G951" s="18" t="str">
        <f>IFERROR(_xlfn.IFS(OR(ISBLANK(OSSTData!B951),OSSTData!D951=2),"",OR(ISBLANK(OSSTData!E951),ISBLANK(OSSTData!F951),ISBLANK(OSSTData!G951),ISBLANK(OSSTData!H951)),"",OR(OSSTData!E951=97,OSSTData!F951=97,OSSTData!G951=97,OSSTData!H951=97),97,AND(OSSTData!E951=0,OSSTData!F951=0,OSSTData!G951=0,OSSTData!H951=0),1,OR(OSSTData!E951&gt;0,OSSTData!F951&gt;0),0),0)</f>
        <v/>
      </c>
      <c r="H951" s="18" t="str">
        <f>_xlfn.IFS(OR(ISBLANK(OSSTData!B951),OSSTData!D951=2),"",OR(ISBLANK(OSSTData!E951),ISBLANK(OSSTData!F951),ISBLANK(OSSTData!G951),ISBLANK(OSSTData!H951)),"",OR(OSSTData!E951=97,OSSTData!F951=97,OSSTData!G951=97,OSSTData!H951=97),97,AND(OSSTData!E951=0,OSSTData!F951=0,OSSTData!G951=0,OSSTData!H951=0),0,AND(OSSTData!E951=0,OSSTData!F951=0,OSSTData!G951=1,OSSTData!H951=1),0,AND(OSSTData!E951=0,OSSTData!F951=0,OSSTData!G951=0,OSSTData!H951=1),1,AND(OSSTData!E951=0,OSSTData!F951=0,OSSTData!G951=1,OSSTData!H951=0),1,AND(OSSTData!E951&gt;0,OSSTData!F951=0,OSSTData!G951=1,OSSTData!H951=0),1,AND(OSSTData!E951=0,OSSTData!F951&gt;0,OSSTData!G951=0,OSSTData!H951=1),1,AND(OSSTData!E951&gt;0,OSSTData!F951&gt;0),0)</f>
        <v/>
      </c>
      <c r="I951" s="18" t="str">
        <f>_xlfn.IFS(OR(ISBLANK(OSSTData!B951),OSSTData!D951=2),"",ISBLANK(OSSTData!N951),"",OSSTData!N951=97,97,OSSTData!N951=0,1,OSSTData!N951&gt;0,0)</f>
        <v/>
      </c>
      <c r="J951" s="18" t="str">
        <f>_xlfn.IFS(OR(ISBLANK(OSSTData!B951),OSSTData!D951=2),"",ISBLANK(OSSTData!O951),"",OSSTData!O951=97,97,OSSTData!O951=0,1,OSSTData!O951&gt;0,0)</f>
        <v/>
      </c>
      <c r="K951" s="18" t="str">
        <f>_xlfn.IFS(OR(ISBLANK(OSSTData!B951),(OSSTData!D951=2)),"",OR(ISBLANK(OSSTData!K951),ISBLANK(OSSTData!J951)),"",OR(OSSTData!K951=97,OSSTData!J951=97),97,AND(OSSTData!K951=0,OSSTData!J951=0),1,OR(OSSTData!K951=1,OSSTData!J951=1),0,AND(OSSTData!K951=1,OSSTData!J951=1),0)</f>
        <v/>
      </c>
      <c r="L951" s="18" t="str">
        <f t="shared" si="14"/>
        <v/>
      </c>
    </row>
    <row r="952" spans="1:12" x14ac:dyDescent="0.2">
      <c r="A952" s="18" t="str">
        <f>_xlfn.IFS(OR(ISBLANK(OSSTData!B952),OSSTData!D952=2),"",OR(OSSTData!E952=97,OSSTData!F952=97),97,OR(ISBLANK(OSSTData!E952),ISBLANK(OSSTData!F952)),"",OR(OSSTData!E952&lt;97,OSSTData!F952&lt;97),(OSSTData!E952+OSSTData!F952))</f>
        <v/>
      </c>
      <c r="B952" s="18" t="str">
        <f>_xlfn.IFS(OR(ISBLANK(OSSTData!B952),OSSTData!D952=2),"",OR(ISBLANK(OSSTData!G952),ISBLANK(OSSTData!H952)),"",OR(OSSTData!G952=97,OSSTData!H952=97),97,OR(OSSTData!G952&lt;97,OSSTData!H952&lt;97),(OSSTData!G952+OSSTData!H952))</f>
        <v/>
      </c>
      <c r="C952" s="18" t="str">
        <f>_xlfn.IFS(OR(ISBLANK(OSSTData!B952),OSSTData!D952=2),"",ISBLANK(A952),"",A952=97,97,A952=0,1,A952&lt;97,0)</f>
        <v/>
      </c>
      <c r="D952" s="18" t="str">
        <f>_xlfn.IFS(OR(ISBLANK(OSSTData!B952),OSSTData!D952=2),"",ISBLANK(A952),"",A952=97,97,A952&lt;10,0,A952&gt;=10,1)</f>
        <v/>
      </c>
      <c r="E952" s="18" t="str">
        <f>_xlfn.IFS(OR(ISBLANK(OSSTData!B952),OSSTData!D952=2),"",ISBLANK(A952),"",A952=97,97,A952&lt;20,0,A952&gt;=20,1)</f>
        <v/>
      </c>
      <c r="F952" s="18" t="str">
        <f>_xlfn.IFS(OR(ISBLANK(OSSTData!B952),OSSTData!D952=2),"",ISBLANK(A952),"",A952=97,97,AND(OSSTData!E952=0,OSSTData!F952&gt;0),1,AND(OSSTData!E952&gt;0,OSSTData!F952=0),1,AND(OSSTData!E952=0,OSSTData!F952=0),0,AND(OSSTData!E952&gt;0,OSSTData!F952&gt;0),0)</f>
        <v/>
      </c>
      <c r="G952" s="18" t="str">
        <f>IFERROR(_xlfn.IFS(OR(ISBLANK(OSSTData!B952),OSSTData!D952=2),"",OR(ISBLANK(OSSTData!E952),ISBLANK(OSSTData!F952),ISBLANK(OSSTData!G952),ISBLANK(OSSTData!H952)),"",OR(OSSTData!E952=97,OSSTData!F952=97,OSSTData!G952=97,OSSTData!H952=97),97,AND(OSSTData!E952=0,OSSTData!F952=0,OSSTData!G952=0,OSSTData!H952=0),1,OR(OSSTData!E952&gt;0,OSSTData!F952&gt;0),0),0)</f>
        <v/>
      </c>
      <c r="H952" s="18" t="str">
        <f>_xlfn.IFS(OR(ISBLANK(OSSTData!B952),OSSTData!D952=2),"",OR(ISBLANK(OSSTData!E952),ISBLANK(OSSTData!F952),ISBLANK(OSSTData!G952),ISBLANK(OSSTData!H952)),"",OR(OSSTData!E952=97,OSSTData!F952=97,OSSTData!G952=97,OSSTData!H952=97),97,AND(OSSTData!E952=0,OSSTData!F952=0,OSSTData!G952=0,OSSTData!H952=0),0,AND(OSSTData!E952=0,OSSTData!F952=0,OSSTData!G952=1,OSSTData!H952=1),0,AND(OSSTData!E952=0,OSSTData!F952=0,OSSTData!G952=0,OSSTData!H952=1),1,AND(OSSTData!E952=0,OSSTData!F952=0,OSSTData!G952=1,OSSTData!H952=0),1,AND(OSSTData!E952&gt;0,OSSTData!F952=0,OSSTData!G952=1,OSSTData!H952=0),1,AND(OSSTData!E952=0,OSSTData!F952&gt;0,OSSTData!G952=0,OSSTData!H952=1),1,AND(OSSTData!E952&gt;0,OSSTData!F952&gt;0),0)</f>
        <v/>
      </c>
      <c r="I952" s="18" t="str">
        <f>_xlfn.IFS(OR(ISBLANK(OSSTData!B952),OSSTData!D952=2),"",ISBLANK(OSSTData!N952),"",OSSTData!N952=97,97,OSSTData!N952=0,1,OSSTData!N952&gt;0,0)</f>
        <v/>
      </c>
      <c r="J952" s="18" t="str">
        <f>_xlfn.IFS(OR(ISBLANK(OSSTData!B952),OSSTData!D952=2),"",ISBLANK(OSSTData!O952),"",OSSTData!O952=97,97,OSSTData!O952=0,1,OSSTData!O952&gt;0,0)</f>
        <v/>
      </c>
      <c r="K952" s="18" t="str">
        <f>_xlfn.IFS(OR(ISBLANK(OSSTData!B952),(OSSTData!D952=2)),"",OR(ISBLANK(OSSTData!K952),ISBLANK(OSSTData!J952)),"",OR(OSSTData!K952=97,OSSTData!J952=97),97,AND(OSSTData!K952=0,OSSTData!J952=0),1,OR(OSSTData!K952=1,OSSTData!J952=1),0,AND(OSSTData!K952=1,OSSTData!J952=1),0)</f>
        <v/>
      </c>
      <c r="L952" s="18" t="str">
        <f t="shared" si="14"/>
        <v/>
      </c>
    </row>
    <row r="953" spans="1:12" x14ac:dyDescent="0.2">
      <c r="A953" s="18" t="str">
        <f>_xlfn.IFS(OR(ISBLANK(OSSTData!B953),OSSTData!D953=2),"",OR(OSSTData!E953=97,OSSTData!F953=97),97,OR(ISBLANK(OSSTData!E953),ISBLANK(OSSTData!F953)),"",OR(OSSTData!E953&lt;97,OSSTData!F953&lt;97),(OSSTData!E953+OSSTData!F953))</f>
        <v/>
      </c>
      <c r="B953" s="18" t="str">
        <f>_xlfn.IFS(OR(ISBLANK(OSSTData!B953),OSSTData!D953=2),"",OR(ISBLANK(OSSTData!G953),ISBLANK(OSSTData!H953)),"",OR(OSSTData!G953=97,OSSTData!H953=97),97,OR(OSSTData!G953&lt;97,OSSTData!H953&lt;97),(OSSTData!G953+OSSTData!H953))</f>
        <v/>
      </c>
      <c r="C953" s="18" t="str">
        <f>_xlfn.IFS(OR(ISBLANK(OSSTData!B953),OSSTData!D953=2),"",ISBLANK(A953),"",A953=97,97,A953=0,1,A953&lt;97,0)</f>
        <v/>
      </c>
      <c r="D953" s="18" t="str">
        <f>_xlfn.IFS(OR(ISBLANK(OSSTData!B953),OSSTData!D953=2),"",ISBLANK(A953),"",A953=97,97,A953&lt;10,0,A953&gt;=10,1)</f>
        <v/>
      </c>
      <c r="E953" s="18" t="str">
        <f>_xlfn.IFS(OR(ISBLANK(OSSTData!B953),OSSTData!D953=2),"",ISBLANK(A953),"",A953=97,97,A953&lt;20,0,A953&gt;=20,1)</f>
        <v/>
      </c>
      <c r="F953" s="18" t="str">
        <f>_xlfn.IFS(OR(ISBLANK(OSSTData!B953),OSSTData!D953=2),"",ISBLANK(A953),"",A953=97,97,AND(OSSTData!E953=0,OSSTData!F953&gt;0),1,AND(OSSTData!E953&gt;0,OSSTData!F953=0),1,AND(OSSTData!E953=0,OSSTData!F953=0),0,AND(OSSTData!E953&gt;0,OSSTData!F953&gt;0),0)</f>
        <v/>
      </c>
      <c r="G953" s="18" t="str">
        <f>IFERROR(_xlfn.IFS(OR(ISBLANK(OSSTData!B953),OSSTData!D953=2),"",OR(ISBLANK(OSSTData!E953),ISBLANK(OSSTData!F953),ISBLANK(OSSTData!G953),ISBLANK(OSSTData!H953)),"",OR(OSSTData!E953=97,OSSTData!F953=97,OSSTData!G953=97,OSSTData!H953=97),97,AND(OSSTData!E953=0,OSSTData!F953=0,OSSTData!G953=0,OSSTData!H953=0),1,OR(OSSTData!E953&gt;0,OSSTData!F953&gt;0),0),0)</f>
        <v/>
      </c>
      <c r="H953" s="18" t="str">
        <f>_xlfn.IFS(OR(ISBLANK(OSSTData!B953),OSSTData!D953=2),"",OR(ISBLANK(OSSTData!E953),ISBLANK(OSSTData!F953),ISBLANK(OSSTData!G953),ISBLANK(OSSTData!H953)),"",OR(OSSTData!E953=97,OSSTData!F953=97,OSSTData!G953=97,OSSTData!H953=97),97,AND(OSSTData!E953=0,OSSTData!F953=0,OSSTData!G953=0,OSSTData!H953=0),0,AND(OSSTData!E953=0,OSSTData!F953=0,OSSTData!G953=1,OSSTData!H953=1),0,AND(OSSTData!E953=0,OSSTData!F953=0,OSSTData!G953=0,OSSTData!H953=1),1,AND(OSSTData!E953=0,OSSTData!F953=0,OSSTData!G953=1,OSSTData!H953=0),1,AND(OSSTData!E953&gt;0,OSSTData!F953=0,OSSTData!G953=1,OSSTData!H953=0),1,AND(OSSTData!E953=0,OSSTData!F953&gt;0,OSSTData!G953=0,OSSTData!H953=1),1,AND(OSSTData!E953&gt;0,OSSTData!F953&gt;0),0)</f>
        <v/>
      </c>
      <c r="I953" s="18" t="str">
        <f>_xlfn.IFS(OR(ISBLANK(OSSTData!B953),OSSTData!D953=2),"",ISBLANK(OSSTData!N953),"",OSSTData!N953=97,97,OSSTData!N953=0,1,OSSTData!N953&gt;0,0)</f>
        <v/>
      </c>
      <c r="J953" s="18" t="str">
        <f>_xlfn.IFS(OR(ISBLANK(OSSTData!B953),OSSTData!D953=2),"",ISBLANK(OSSTData!O953),"",OSSTData!O953=97,97,OSSTData!O953=0,1,OSSTData!O953&gt;0,0)</f>
        <v/>
      </c>
      <c r="K953" s="18" t="str">
        <f>_xlfn.IFS(OR(ISBLANK(OSSTData!B953),(OSSTData!D953=2)),"",OR(ISBLANK(OSSTData!K953),ISBLANK(OSSTData!J953)),"",OR(OSSTData!K953=97,OSSTData!J953=97),97,AND(OSSTData!K953=0,OSSTData!J953=0),1,OR(OSSTData!K953=1,OSSTData!J953=1),0,AND(OSSTData!K953=1,OSSTData!J953=1),0)</f>
        <v/>
      </c>
      <c r="L953" s="18" t="str">
        <f t="shared" si="14"/>
        <v/>
      </c>
    </row>
    <row r="954" spans="1:12" x14ac:dyDescent="0.2">
      <c r="A954" s="18" t="str">
        <f>_xlfn.IFS(OR(ISBLANK(OSSTData!B954),OSSTData!D954=2),"",OR(OSSTData!E954=97,OSSTData!F954=97),97,OR(ISBLANK(OSSTData!E954),ISBLANK(OSSTData!F954)),"",OR(OSSTData!E954&lt;97,OSSTData!F954&lt;97),(OSSTData!E954+OSSTData!F954))</f>
        <v/>
      </c>
      <c r="B954" s="18" t="str">
        <f>_xlfn.IFS(OR(ISBLANK(OSSTData!B954),OSSTData!D954=2),"",OR(ISBLANK(OSSTData!G954),ISBLANK(OSSTData!H954)),"",OR(OSSTData!G954=97,OSSTData!H954=97),97,OR(OSSTData!G954&lt;97,OSSTData!H954&lt;97),(OSSTData!G954+OSSTData!H954))</f>
        <v/>
      </c>
      <c r="C954" s="18" t="str">
        <f>_xlfn.IFS(OR(ISBLANK(OSSTData!B954),OSSTData!D954=2),"",ISBLANK(A954),"",A954=97,97,A954=0,1,A954&lt;97,0)</f>
        <v/>
      </c>
      <c r="D954" s="18" t="str">
        <f>_xlfn.IFS(OR(ISBLANK(OSSTData!B954),OSSTData!D954=2),"",ISBLANK(A954),"",A954=97,97,A954&lt;10,0,A954&gt;=10,1)</f>
        <v/>
      </c>
      <c r="E954" s="18" t="str">
        <f>_xlfn.IFS(OR(ISBLANK(OSSTData!B954),OSSTData!D954=2),"",ISBLANK(A954),"",A954=97,97,A954&lt;20,0,A954&gt;=20,1)</f>
        <v/>
      </c>
      <c r="F954" s="18" t="str">
        <f>_xlfn.IFS(OR(ISBLANK(OSSTData!B954),OSSTData!D954=2),"",ISBLANK(A954),"",A954=97,97,AND(OSSTData!E954=0,OSSTData!F954&gt;0),1,AND(OSSTData!E954&gt;0,OSSTData!F954=0),1,AND(OSSTData!E954=0,OSSTData!F954=0),0,AND(OSSTData!E954&gt;0,OSSTData!F954&gt;0),0)</f>
        <v/>
      </c>
      <c r="G954" s="18" t="str">
        <f>IFERROR(_xlfn.IFS(OR(ISBLANK(OSSTData!B954),OSSTData!D954=2),"",OR(ISBLANK(OSSTData!E954),ISBLANK(OSSTData!F954),ISBLANK(OSSTData!G954),ISBLANK(OSSTData!H954)),"",OR(OSSTData!E954=97,OSSTData!F954=97,OSSTData!G954=97,OSSTData!H954=97),97,AND(OSSTData!E954=0,OSSTData!F954=0,OSSTData!G954=0,OSSTData!H954=0),1,OR(OSSTData!E954&gt;0,OSSTData!F954&gt;0),0),0)</f>
        <v/>
      </c>
      <c r="H954" s="18" t="str">
        <f>_xlfn.IFS(OR(ISBLANK(OSSTData!B954),OSSTData!D954=2),"",OR(ISBLANK(OSSTData!E954),ISBLANK(OSSTData!F954),ISBLANK(OSSTData!G954),ISBLANK(OSSTData!H954)),"",OR(OSSTData!E954=97,OSSTData!F954=97,OSSTData!G954=97,OSSTData!H954=97),97,AND(OSSTData!E954=0,OSSTData!F954=0,OSSTData!G954=0,OSSTData!H954=0),0,AND(OSSTData!E954=0,OSSTData!F954=0,OSSTData!G954=1,OSSTData!H954=1),0,AND(OSSTData!E954=0,OSSTData!F954=0,OSSTData!G954=0,OSSTData!H954=1),1,AND(OSSTData!E954=0,OSSTData!F954=0,OSSTData!G954=1,OSSTData!H954=0),1,AND(OSSTData!E954&gt;0,OSSTData!F954=0,OSSTData!G954=1,OSSTData!H954=0),1,AND(OSSTData!E954=0,OSSTData!F954&gt;0,OSSTData!G954=0,OSSTData!H954=1),1,AND(OSSTData!E954&gt;0,OSSTData!F954&gt;0),0)</f>
        <v/>
      </c>
      <c r="I954" s="18" t="str">
        <f>_xlfn.IFS(OR(ISBLANK(OSSTData!B954),OSSTData!D954=2),"",ISBLANK(OSSTData!N954),"",OSSTData!N954=97,97,OSSTData!N954=0,1,OSSTData!N954&gt;0,0)</f>
        <v/>
      </c>
      <c r="J954" s="18" t="str">
        <f>_xlfn.IFS(OR(ISBLANK(OSSTData!B954),OSSTData!D954=2),"",ISBLANK(OSSTData!O954),"",OSSTData!O954=97,97,OSSTData!O954=0,1,OSSTData!O954&gt;0,0)</f>
        <v/>
      </c>
      <c r="K954" s="18" t="str">
        <f>_xlfn.IFS(OR(ISBLANK(OSSTData!B954),(OSSTData!D954=2)),"",OR(ISBLANK(OSSTData!K954),ISBLANK(OSSTData!J954)),"",OR(OSSTData!K954=97,OSSTData!J954=97),97,AND(OSSTData!K954=0,OSSTData!J954=0),1,OR(OSSTData!K954=1,OSSTData!J954=1),0,AND(OSSTData!K954=1,OSSTData!J954=1),0)</f>
        <v/>
      </c>
      <c r="L954" s="18" t="str">
        <f t="shared" si="14"/>
        <v/>
      </c>
    </row>
    <row r="955" spans="1:12" x14ac:dyDescent="0.2">
      <c r="A955" s="18" t="str">
        <f>_xlfn.IFS(OR(ISBLANK(OSSTData!B955),OSSTData!D955=2),"",OR(OSSTData!E955=97,OSSTData!F955=97),97,OR(ISBLANK(OSSTData!E955),ISBLANK(OSSTData!F955)),"",OR(OSSTData!E955&lt;97,OSSTData!F955&lt;97),(OSSTData!E955+OSSTData!F955))</f>
        <v/>
      </c>
      <c r="B955" s="18" t="str">
        <f>_xlfn.IFS(OR(ISBLANK(OSSTData!B955),OSSTData!D955=2),"",OR(ISBLANK(OSSTData!G955),ISBLANK(OSSTData!H955)),"",OR(OSSTData!G955=97,OSSTData!H955=97),97,OR(OSSTData!G955&lt;97,OSSTData!H955&lt;97),(OSSTData!G955+OSSTData!H955))</f>
        <v/>
      </c>
      <c r="C955" s="18" t="str">
        <f>_xlfn.IFS(OR(ISBLANK(OSSTData!B955),OSSTData!D955=2),"",ISBLANK(A955),"",A955=97,97,A955=0,1,A955&lt;97,0)</f>
        <v/>
      </c>
      <c r="D955" s="18" t="str">
        <f>_xlfn.IFS(OR(ISBLANK(OSSTData!B955),OSSTData!D955=2),"",ISBLANK(A955),"",A955=97,97,A955&lt;10,0,A955&gt;=10,1)</f>
        <v/>
      </c>
      <c r="E955" s="18" t="str">
        <f>_xlfn.IFS(OR(ISBLANK(OSSTData!B955),OSSTData!D955=2),"",ISBLANK(A955),"",A955=97,97,A955&lt;20,0,A955&gt;=20,1)</f>
        <v/>
      </c>
      <c r="F955" s="18" t="str">
        <f>_xlfn.IFS(OR(ISBLANK(OSSTData!B955),OSSTData!D955=2),"",ISBLANK(A955),"",A955=97,97,AND(OSSTData!E955=0,OSSTData!F955&gt;0),1,AND(OSSTData!E955&gt;0,OSSTData!F955=0),1,AND(OSSTData!E955=0,OSSTData!F955=0),0,AND(OSSTData!E955&gt;0,OSSTData!F955&gt;0),0)</f>
        <v/>
      </c>
      <c r="G955" s="18" t="str">
        <f>IFERROR(_xlfn.IFS(OR(ISBLANK(OSSTData!B955),OSSTData!D955=2),"",OR(ISBLANK(OSSTData!E955),ISBLANK(OSSTData!F955),ISBLANK(OSSTData!G955),ISBLANK(OSSTData!H955)),"",OR(OSSTData!E955=97,OSSTData!F955=97,OSSTData!G955=97,OSSTData!H955=97),97,AND(OSSTData!E955=0,OSSTData!F955=0,OSSTData!G955=0,OSSTData!H955=0),1,OR(OSSTData!E955&gt;0,OSSTData!F955&gt;0),0),0)</f>
        <v/>
      </c>
      <c r="H955" s="18" t="str">
        <f>_xlfn.IFS(OR(ISBLANK(OSSTData!B955),OSSTData!D955=2),"",OR(ISBLANK(OSSTData!E955),ISBLANK(OSSTData!F955),ISBLANK(OSSTData!G955),ISBLANK(OSSTData!H955)),"",OR(OSSTData!E955=97,OSSTData!F955=97,OSSTData!G955=97,OSSTData!H955=97),97,AND(OSSTData!E955=0,OSSTData!F955=0,OSSTData!G955=0,OSSTData!H955=0),0,AND(OSSTData!E955=0,OSSTData!F955=0,OSSTData!G955=1,OSSTData!H955=1),0,AND(OSSTData!E955=0,OSSTData!F955=0,OSSTData!G955=0,OSSTData!H955=1),1,AND(OSSTData!E955=0,OSSTData!F955=0,OSSTData!G955=1,OSSTData!H955=0),1,AND(OSSTData!E955&gt;0,OSSTData!F955=0,OSSTData!G955=1,OSSTData!H955=0),1,AND(OSSTData!E955=0,OSSTData!F955&gt;0,OSSTData!G955=0,OSSTData!H955=1),1,AND(OSSTData!E955&gt;0,OSSTData!F955&gt;0),0)</f>
        <v/>
      </c>
      <c r="I955" s="18" t="str">
        <f>_xlfn.IFS(OR(ISBLANK(OSSTData!B955),OSSTData!D955=2),"",ISBLANK(OSSTData!N955),"",OSSTData!N955=97,97,OSSTData!N955=0,1,OSSTData!N955&gt;0,0)</f>
        <v/>
      </c>
      <c r="J955" s="18" t="str">
        <f>_xlfn.IFS(OR(ISBLANK(OSSTData!B955),OSSTData!D955=2),"",ISBLANK(OSSTData!O955),"",OSSTData!O955=97,97,OSSTData!O955=0,1,OSSTData!O955&gt;0,0)</f>
        <v/>
      </c>
      <c r="K955" s="18" t="str">
        <f>_xlfn.IFS(OR(ISBLANK(OSSTData!B955),(OSSTData!D955=2)),"",OR(ISBLANK(OSSTData!K955),ISBLANK(OSSTData!J955)),"",OR(OSSTData!K955=97,OSSTData!J955=97),97,AND(OSSTData!K955=0,OSSTData!J955=0),1,OR(OSSTData!K955=1,OSSTData!J955=1),0,AND(OSSTData!K955=1,OSSTData!J955=1),0)</f>
        <v/>
      </c>
      <c r="L955" s="18" t="str">
        <f t="shared" si="14"/>
        <v/>
      </c>
    </row>
    <row r="956" spans="1:12" x14ac:dyDescent="0.2">
      <c r="A956" s="18" t="str">
        <f>_xlfn.IFS(OR(ISBLANK(OSSTData!B956),OSSTData!D956=2),"",OR(OSSTData!E956=97,OSSTData!F956=97),97,OR(ISBLANK(OSSTData!E956),ISBLANK(OSSTData!F956)),"",OR(OSSTData!E956&lt;97,OSSTData!F956&lt;97),(OSSTData!E956+OSSTData!F956))</f>
        <v/>
      </c>
      <c r="B956" s="18" t="str">
        <f>_xlfn.IFS(OR(ISBLANK(OSSTData!B956),OSSTData!D956=2),"",OR(ISBLANK(OSSTData!G956),ISBLANK(OSSTData!H956)),"",OR(OSSTData!G956=97,OSSTData!H956=97),97,OR(OSSTData!G956&lt;97,OSSTData!H956&lt;97),(OSSTData!G956+OSSTData!H956))</f>
        <v/>
      </c>
      <c r="C956" s="18" t="str">
        <f>_xlfn.IFS(OR(ISBLANK(OSSTData!B956),OSSTData!D956=2),"",ISBLANK(A956),"",A956=97,97,A956=0,1,A956&lt;97,0)</f>
        <v/>
      </c>
      <c r="D956" s="18" t="str">
        <f>_xlfn.IFS(OR(ISBLANK(OSSTData!B956),OSSTData!D956=2),"",ISBLANK(A956),"",A956=97,97,A956&lt;10,0,A956&gt;=10,1)</f>
        <v/>
      </c>
      <c r="E956" s="18" t="str">
        <f>_xlfn.IFS(OR(ISBLANK(OSSTData!B956),OSSTData!D956=2),"",ISBLANK(A956),"",A956=97,97,A956&lt;20,0,A956&gt;=20,1)</f>
        <v/>
      </c>
      <c r="F956" s="18" t="str">
        <f>_xlfn.IFS(OR(ISBLANK(OSSTData!B956),OSSTData!D956=2),"",ISBLANK(A956),"",A956=97,97,AND(OSSTData!E956=0,OSSTData!F956&gt;0),1,AND(OSSTData!E956&gt;0,OSSTData!F956=0),1,AND(OSSTData!E956=0,OSSTData!F956=0),0,AND(OSSTData!E956&gt;0,OSSTData!F956&gt;0),0)</f>
        <v/>
      </c>
      <c r="G956" s="18" t="str">
        <f>IFERROR(_xlfn.IFS(OR(ISBLANK(OSSTData!B956),OSSTData!D956=2),"",OR(ISBLANK(OSSTData!E956),ISBLANK(OSSTData!F956),ISBLANK(OSSTData!G956),ISBLANK(OSSTData!H956)),"",OR(OSSTData!E956=97,OSSTData!F956=97,OSSTData!G956=97,OSSTData!H956=97),97,AND(OSSTData!E956=0,OSSTData!F956=0,OSSTData!G956=0,OSSTData!H956=0),1,OR(OSSTData!E956&gt;0,OSSTData!F956&gt;0),0),0)</f>
        <v/>
      </c>
      <c r="H956" s="18" t="str">
        <f>_xlfn.IFS(OR(ISBLANK(OSSTData!B956),OSSTData!D956=2),"",OR(ISBLANK(OSSTData!E956),ISBLANK(OSSTData!F956),ISBLANK(OSSTData!G956),ISBLANK(OSSTData!H956)),"",OR(OSSTData!E956=97,OSSTData!F956=97,OSSTData!G956=97,OSSTData!H956=97),97,AND(OSSTData!E956=0,OSSTData!F956=0,OSSTData!G956=0,OSSTData!H956=0),0,AND(OSSTData!E956=0,OSSTData!F956=0,OSSTData!G956=1,OSSTData!H956=1),0,AND(OSSTData!E956=0,OSSTData!F956=0,OSSTData!G956=0,OSSTData!H956=1),1,AND(OSSTData!E956=0,OSSTData!F956=0,OSSTData!G956=1,OSSTData!H956=0),1,AND(OSSTData!E956&gt;0,OSSTData!F956=0,OSSTData!G956=1,OSSTData!H956=0),1,AND(OSSTData!E956=0,OSSTData!F956&gt;0,OSSTData!G956=0,OSSTData!H956=1),1,AND(OSSTData!E956&gt;0,OSSTData!F956&gt;0),0)</f>
        <v/>
      </c>
      <c r="I956" s="18" t="str">
        <f>_xlfn.IFS(OR(ISBLANK(OSSTData!B956),OSSTData!D956=2),"",ISBLANK(OSSTData!N956),"",OSSTData!N956=97,97,OSSTData!N956=0,1,OSSTData!N956&gt;0,0)</f>
        <v/>
      </c>
      <c r="J956" s="18" t="str">
        <f>_xlfn.IFS(OR(ISBLANK(OSSTData!B956),OSSTData!D956=2),"",ISBLANK(OSSTData!O956),"",OSSTData!O956=97,97,OSSTData!O956=0,1,OSSTData!O956&gt;0,0)</f>
        <v/>
      </c>
      <c r="K956" s="18" t="str">
        <f>_xlfn.IFS(OR(ISBLANK(OSSTData!B956),(OSSTData!D956=2)),"",OR(ISBLANK(OSSTData!K956),ISBLANK(OSSTData!J956)),"",OR(OSSTData!K956=97,OSSTData!J956=97),97,AND(OSSTData!K956=0,OSSTData!J956=0),1,OR(OSSTData!K956=1,OSSTData!J956=1),0,AND(OSSTData!K956=1,OSSTData!J956=1),0)</f>
        <v/>
      </c>
      <c r="L956" s="18" t="str">
        <f t="shared" si="14"/>
        <v/>
      </c>
    </row>
    <row r="957" spans="1:12" x14ac:dyDescent="0.2">
      <c r="A957" s="18" t="str">
        <f>_xlfn.IFS(OR(ISBLANK(OSSTData!B957),OSSTData!D957=2),"",OR(OSSTData!E957=97,OSSTData!F957=97),97,OR(ISBLANK(OSSTData!E957),ISBLANK(OSSTData!F957)),"",OR(OSSTData!E957&lt;97,OSSTData!F957&lt;97),(OSSTData!E957+OSSTData!F957))</f>
        <v/>
      </c>
      <c r="B957" s="18" t="str">
        <f>_xlfn.IFS(OR(ISBLANK(OSSTData!B957),OSSTData!D957=2),"",OR(ISBLANK(OSSTData!G957),ISBLANK(OSSTData!H957)),"",OR(OSSTData!G957=97,OSSTData!H957=97),97,OR(OSSTData!G957&lt;97,OSSTData!H957&lt;97),(OSSTData!G957+OSSTData!H957))</f>
        <v/>
      </c>
      <c r="C957" s="18" t="str">
        <f>_xlfn.IFS(OR(ISBLANK(OSSTData!B957),OSSTData!D957=2),"",ISBLANK(A957),"",A957=97,97,A957=0,1,A957&lt;97,0)</f>
        <v/>
      </c>
      <c r="D957" s="18" t="str">
        <f>_xlfn.IFS(OR(ISBLANK(OSSTData!B957),OSSTData!D957=2),"",ISBLANK(A957),"",A957=97,97,A957&lt;10,0,A957&gt;=10,1)</f>
        <v/>
      </c>
      <c r="E957" s="18" t="str">
        <f>_xlfn.IFS(OR(ISBLANK(OSSTData!B957),OSSTData!D957=2),"",ISBLANK(A957),"",A957=97,97,A957&lt;20,0,A957&gt;=20,1)</f>
        <v/>
      </c>
      <c r="F957" s="18" t="str">
        <f>_xlfn.IFS(OR(ISBLANK(OSSTData!B957),OSSTData!D957=2),"",ISBLANK(A957),"",A957=97,97,AND(OSSTData!E957=0,OSSTData!F957&gt;0),1,AND(OSSTData!E957&gt;0,OSSTData!F957=0),1,AND(OSSTData!E957=0,OSSTData!F957=0),0,AND(OSSTData!E957&gt;0,OSSTData!F957&gt;0),0)</f>
        <v/>
      </c>
      <c r="G957" s="18" t="str">
        <f>IFERROR(_xlfn.IFS(OR(ISBLANK(OSSTData!B957),OSSTData!D957=2),"",OR(ISBLANK(OSSTData!E957),ISBLANK(OSSTData!F957),ISBLANK(OSSTData!G957),ISBLANK(OSSTData!H957)),"",OR(OSSTData!E957=97,OSSTData!F957=97,OSSTData!G957=97,OSSTData!H957=97),97,AND(OSSTData!E957=0,OSSTData!F957=0,OSSTData!G957=0,OSSTData!H957=0),1,OR(OSSTData!E957&gt;0,OSSTData!F957&gt;0),0),0)</f>
        <v/>
      </c>
      <c r="H957" s="18" t="str">
        <f>_xlfn.IFS(OR(ISBLANK(OSSTData!B957),OSSTData!D957=2),"",OR(ISBLANK(OSSTData!E957),ISBLANK(OSSTData!F957),ISBLANK(OSSTData!G957),ISBLANK(OSSTData!H957)),"",OR(OSSTData!E957=97,OSSTData!F957=97,OSSTData!G957=97,OSSTData!H957=97),97,AND(OSSTData!E957=0,OSSTData!F957=0,OSSTData!G957=0,OSSTData!H957=0),0,AND(OSSTData!E957=0,OSSTData!F957=0,OSSTData!G957=1,OSSTData!H957=1),0,AND(OSSTData!E957=0,OSSTData!F957=0,OSSTData!G957=0,OSSTData!H957=1),1,AND(OSSTData!E957=0,OSSTData!F957=0,OSSTData!G957=1,OSSTData!H957=0),1,AND(OSSTData!E957&gt;0,OSSTData!F957=0,OSSTData!G957=1,OSSTData!H957=0),1,AND(OSSTData!E957=0,OSSTData!F957&gt;0,OSSTData!G957=0,OSSTData!H957=1),1,AND(OSSTData!E957&gt;0,OSSTData!F957&gt;0),0)</f>
        <v/>
      </c>
      <c r="I957" s="18" t="str">
        <f>_xlfn.IFS(OR(ISBLANK(OSSTData!B957),OSSTData!D957=2),"",ISBLANK(OSSTData!N957),"",OSSTData!N957=97,97,OSSTData!N957=0,1,OSSTData!N957&gt;0,0)</f>
        <v/>
      </c>
      <c r="J957" s="18" t="str">
        <f>_xlfn.IFS(OR(ISBLANK(OSSTData!B957),OSSTData!D957=2),"",ISBLANK(OSSTData!O957),"",OSSTData!O957=97,97,OSSTData!O957=0,1,OSSTData!O957&gt;0,0)</f>
        <v/>
      </c>
      <c r="K957" s="18" t="str">
        <f>_xlfn.IFS(OR(ISBLANK(OSSTData!B957),(OSSTData!D957=2)),"",OR(ISBLANK(OSSTData!K957),ISBLANK(OSSTData!J957)),"",OR(OSSTData!K957=97,OSSTData!J957=97),97,AND(OSSTData!K957=0,OSSTData!J957=0),1,OR(OSSTData!K957=1,OSSTData!J957=1),0,AND(OSSTData!K957=1,OSSTData!J957=1),0)</f>
        <v/>
      </c>
      <c r="L957" s="18" t="str">
        <f t="shared" si="14"/>
        <v/>
      </c>
    </row>
    <row r="958" spans="1:12" x14ac:dyDescent="0.2">
      <c r="A958" s="18" t="str">
        <f>_xlfn.IFS(OR(ISBLANK(OSSTData!B958),OSSTData!D958=2),"",OR(OSSTData!E958=97,OSSTData!F958=97),97,OR(ISBLANK(OSSTData!E958),ISBLANK(OSSTData!F958)),"",OR(OSSTData!E958&lt;97,OSSTData!F958&lt;97),(OSSTData!E958+OSSTData!F958))</f>
        <v/>
      </c>
      <c r="B958" s="18" t="str">
        <f>_xlfn.IFS(OR(ISBLANK(OSSTData!B958),OSSTData!D958=2),"",OR(ISBLANK(OSSTData!G958),ISBLANK(OSSTData!H958)),"",OR(OSSTData!G958=97,OSSTData!H958=97),97,OR(OSSTData!G958&lt;97,OSSTData!H958&lt;97),(OSSTData!G958+OSSTData!H958))</f>
        <v/>
      </c>
      <c r="C958" s="18" t="str">
        <f>_xlfn.IFS(OR(ISBLANK(OSSTData!B958),OSSTData!D958=2),"",ISBLANK(A958),"",A958=97,97,A958=0,1,A958&lt;97,0)</f>
        <v/>
      </c>
      <c r="D958" s="18" t="str">
        <f>_xlfn.IFS(OR(ISBLANK(OSSTData!B958),OSSTData!D958=2),"",ISBLANK(A958),"",A958=97,97,A958&lt;10,0,A958&gt;=10,1)</f>
        <v/>
      </c>
      <c r="E958" s="18" t="str">
        <f>_xlfn.IFS(OR(ISBLANK(OSSTData!B958),OSSTData!D958=2),"",ISBLANK(A958),"",A958=97,97,A958&lt;20,0,A958&gt;=20,1)</f>
        <v/>
      </c>
      <c r="F958" s="18" t="str">
        <f>_xlfn.IFS(OR(ISBLANK(OSSTData!B958),OSSTData!D958=2),"",ISBLANK(A958),"",A958=97,97,AND(OSSTData!E958=0,OSSTData!F958&gt;0),1,AND(OSSTData!E958&gt;0,OSSTData!F958=0),1,AND(OSSTData!E958=0,OSSTData!F958=0),0,AND(OSSTData!E958&gt;0,OSSTData!F958&gt;0),0)</f>
        <v/>
      </c>
      <c r="G958" s="18" t="str">
        <f>IFERROR(_xlfn.IFS(OR(ISBLANK(OSSTData!B958),OSSTData!D958=2),"",OR(ISBLANK(OSSTData!E958),ISBLANK(OSSTData!F958),ISBLANK(OSSTData!G958),ISBLANK(OSSTData!H958)),"",OR(OSSTData!E958=97,OSSTData!F958=97,OSSTData!G958=97,OSSTData!H958=97),97,AND(OSSTData!E958=0,OSSTData!F958=0,OSSTData!G958=0,OSSTData!H958=0),1,OR(OSSTData!E958&gt;0,OSSTData!F958&gt;0),0),0)</f>
        <v/>
      </c>
      <c r="H958" s="18" t="str">
        <f>_xlfn.IFS(OR(ISBLANK(OSSTData!B958),OSSTData!D958=2),"",OR(ISBLANK(OSSTData!E958),ISBLANK(OSSTData!F958),ISBLANK(OSSTData!G958),ISBLANK(OSSTData!H958)),"",OR(OSSTData!E958=97,OSSTData!F958=97,OSSTData!G958=97,OSSTData!H958=97),97,AND(OSSTData!E958=0,OSSTData!F958=0,OSSTData!G958=0,OSSTData!H958=0),0,AND(OSSTData!E958=0,OSSTData!F958=0,OSSTData!G958=1,OSSTData!H958=1),0,AND(OSSTData!E958=0,OSSTData!F958=0,OSSTData!G958=0,OSSTData!H958=1),1,AND(OSSTData!E958=0,OSSTData!F958=0,OSSTData!G958=1,OSSTData!H958=0),1,AND(OSSTData!E958&gt;0,OSSTData!F958=0,OSSTData!G958=1,OSSTData!H958=0),1,AND(OSSTData!E958=0,OSSTData!F958&gt;0,OSSTData!G958=0,OSSTData!H958=1),1,AND(OSSTData!E958&gt;0,OSSTData!F958&gt;0),0)</f>
        <v/>
      </c>
      <c r="I958" s="18" t="str">
        <f>_xlfn.IFS(OR(ISBLANK(OSSTData!B958),OSSTData!D958=2),"",ISBLANK(OSSTData!N958),"",OSSTData!N958=97,97,OSSTData!N958=0,1,OSSTData!N958&gt;0,0)</f>
        <v/>
      </c>
      <c r="J958" s="18" t="str">
        <f>_xlfn.IFS(OR(ISBLANK(OSSTData!B958),OSSTData!D958=2),"",ISBLANK(OSSTData!O958),"",OSSTData!O958=97,97,OSSTData!O958=0,1,OSSTData!O958&gt;0,0)</f>
        <v/>
      </c>
      <c r="K958" s="18" t="str">
        <f>_xlfn.IFS(OR(ISBLANK(OSSTData!B958),(OSSTData!D958=2)),"",OR(ISBLANK(OSSTData!K958),ISBLANK(OSSTData!J958)),"",OR(OSSTData!K958=97,OSSTData!J958=97),97,AND(OSSTData!K958=0,OSSTData!J958=0),1,OR(OSSTData!K958=1,OSSTData!J958=1),0,AND(OSSTData!K958=1,OSSTData!J958=1),0)</f>
        <v/>
      </c>
      <c r="L958" s="18" t="str">
        <f t="shared" si="14"/>
        <v/>
      </c>
    </row>
    <row r="959" spans="1:12" x14ac:dyDescent="0.2">
      <c r="A959" s="18" t="str">
        <f>_xlfn.IFS(OR(ISBLANK(OSSTData!B959),OSSTData!D959=2),"",OR(OSSTData!E959=97,OSSTData!F959=97),97,OR(ISBLANK(OSSTData!E959),ISBLANK(OSSTData!F959)),"",OR(OSSTData!E959&lt;97,OSSTData!F959&lt;97),(OSSTData!E959+OSSTData!F959))</f>
        <v/>
      </c>
      <c r="B959" s="18" t="str">
        <f>_xlfn.IFS(OR(ISBLANK(OSSTData!B959),OSSTData!D959=2),"",OR(ISBLANK(OSSTData!G959),ISBLANK(OSSTData!H959)),"",OR(OSSTData!G959=97,OSSTData!H959=97),97,OR(OSSTData!G959&lt;97,OSSTData!H959&lt;97),(OSSTData!G959+OSSTData!H959))</f>
        <v/>
      </c>
      <c r="C959" s="18" t="str">
        <f>_xlfn.IFS(OR(ISBLANK(OSSTData!B959),OSSTData!D959=2),"",ISBLANK(A959),"",A959=97,97,A959=0,1,A959&lt;97,0)</f>
        <v/>
      </c>
      <c r="D959" s="18" t="str">
        <f>_xlfn.IFS(OR(ISBLANK(OSSTData!B959),OSSTData!D959=2),"",ISBLANK(A959),"",A959=97,97,A959&lt;10,0,A959&gt;=10,1)</f>
        <v/>
      </c>
      <c r="E959" s="18" t="str">
        <f>_xlfn.IFS(OR(ISBLANK(OSSTData!B959),OSSTData!D959=2),"",ISBLANK(A959),"",A959=97,97,A959&lt;20,0,A959&gt;=20,1)</f>
        <v/>
      </c>
      <c r="F959" s="18" t="str">
        <f>_xlfn.IFS(OR(ISBLANK(OSSTData!B959),OSSTData!D959=2),"",ISBLANK(A959),"",A959=97,97,AND(OSSTData!E959=0,OSSTData!F959&gt;0),1,AND(OSSTData!E959&gt;0,OSSTData!F959=0),1,AND(OSSTData!E959=0,OSSTData!F959=0),0,AND(OSSTData!E959&gt;0,OSSTData!F959&gt;0),0)</f>
        <v/>
      </c>
      <c r="G959" s="18" t="str">
        <f>IFERROR(_xlfn.IFS(OR(ISBLANK(OSSTData!B959),OSSTData!D959=2),"",OR(ISBLANK(OSSTData!E959),ISBLANK(OSSTData!F959),ISBLANK(OSSTData!G959),ISBLANK(OSSTData!H959)),"",OR(OSSTData!E959=97,OSSTData!F959=97,OSSTData!G959=97,OSSTData!H959=97),97,AND(OSSTData!E959=0,OSSTData!F959=0,OSSTData!G959=0,OSSTData!H959=0),1,OR(OSSTData!E959&gt;0,OSSTData!F959&gt;0),0),0)</f>
        <v/>
      </c>
      <c r="H959" s="18" t="str">
        <f>_xlfn.IFS(OR(ISBLANK(OSSTData!B959),OSSTData!D959=2),"",OR(ISBLANK(OSSTData!E959),ISBLANK(OSSTData!F959),ISBLANK(OSSTData!G959),ISBLANK(OSSTData!H959)),"",OR(OSSTData!E959=97,OSSTData!F959=97,OSSTData!G959=97,OSSTData!H959=97),97,AND(OSSTData!E959=0,OSSTData!F959=0,OSSTData!G959=0,OSSTData!H959=0),0,AND(OSSTData!E959=0,OSSTData!F959=0,OSSTData!G959=1,OSSTData!H959=1),0,AND(OSSTData!E959=0,OSSTData!F959=0,OSSTData!G959=0,OSSTData!H959=1),1,AND(OSSTData!E959=0,OSSTData!F959=0,OSSTData!G959=1,OSSTData!H959=0),1,AND(OSSTData!E959&gt;0,OSSTData!F959=0,OSSTData!G959=1,OSSTData!H959=0),1,AND(OSSTData!E959=0,OSSTData!F959&gt;0,OSSTData!G959=0,OSSTData!H959=1),1,AND(OSSTData!E959&gt;0,OSSTData!F959&gt;0),0)</f>
        <v/>
      </c>
      <c r="I959" s="18" t="str">
        <f>_xlfn.IFS(OR(ISBLANK(OSSTData!B959),OSSTData!D959=2),"",ISBLANK(OSSTData!N959),"",OSSTData!N959=97,97,OSSTData!N959=0,1,OSSTData!N959&gt;0,0)</f>
        <v/>
      </c>
      <c r="J959" s="18" t="str">
        <f>_xlfn.IFS(OR(ISBLANK(OSSTData!B959),OSSTData!D959=2),"",ISBLANK(OSSTData!O959),"",OSSTData!O959=97,97,OSSTData!O959=0,1,OSSTData!O959&gt;0,0)</f>
        <v/>
      </c>
      <c r="K959" s="18" t="str">
        <f>_xlfn.IFS(OR(ISBLANK(OSSTData!B959),(OSSTData!D959=2)),"",OR(ISBLANK(OSSTData!K959),ISBLANK(OSSTData!J959)),"",OR(OSSTData!K959=97,OSSTData!J959=97),97,AND(OSSTData!K959=0,OSSTData!J959=0),1,OR(OSSTData!K959=1,OSSTData!J959=1),0,AND(OSSTData!K959=1,OSSTData!J959=1),0)</f>
        <v/>
      </c>
      <c r="L959" s="18" t="str">
        <f t="shared" si="14"/>
        <v/>
      </c>
    </row>
    <row r="960" spans="1:12" x14ac:dyDescent="0.2">
      <c r="A960" s="18" t="str">
        <f>_xlfn.IFS(OR(ISBLANK(OSSTData!B960),OSSTData!D960=2),"",OR(OSSTData!E960=97,OSSTData!F960=97),97,OR(ISBLANK(OSSTData!E960),ISBLANK(OSSTData!F960)),"",OR(OSSTData!E960&lt;97,OSSTData!F960&lt;97),(OSSTData!E960+OSSTData!F960))</f>
        <v/>
      </c>
      <c r="B960" s="18" t="str">
        <f>_xlfn.IFS(OR(ISBLANK(OSSTData!B960),OSSTData!D960=2),"",OR(ISBLANK(OSSTData!G960),ISBLANK(OSSTData!H960)),"",OR(OSSTData!G960=97,OSSTData!H960=97),97,OR(OSSTData!G960&lt;97,OSSTData!H960&lt;97),(OSSTData!G960+OSSTData!H960))</f>
        <v/>
      </c>
      <c r="C960" s="18" t="str">
        <f>_xlfn.IFS(OR(ISBLANK(OSSTData!B960),OSSTData!D960=2),"",ISBLANK(A960),"",A960=97,97,A960=0,1,A960&lt;97,0)</f>
        <v/>
      </c>
      <c r="D960" s="18" t="str">
        <f>_xlfn.IFS(OR(ISBLANK(OSSTData!B960),OSSTData!D960=2),"",ISBLANK(A960),"",A960=97,97,A960&lt;10,0,A960&gt;=10,1)</f>
        <v/>
      </c>
      <c r="E960" s="18" t="str">
        <f>_xlfn.IFS(OR(ISBLANK(OSSTData!B960),OSSTData!D960=2),"",ISBLANK(A960),"",A960=97,97,A960&lt;20,0,A960&gt;=20,1)</f>
        <v/>
      </c>
      <c r="F960" s="18" t="str">
        <f>_xlfn.IFS(OR(ISBLANK(OSSTData!B960),OSSTData!D960=2),"",ISBLANK(A960),"",A960=97,97,AND(OSSTData!E960=0,OSSTData!F960&gt;0),1,AND(OSSTData!E960&gt;0,OSSTData!F960=0),1,AND(OSSTData!E960=0,OSSTData!F960=0),0,AND(OSSTData!E960&gt;0,OSSTData!F960&gt;0),0)</f>
        <v/>
      </c>
      <c r="G960" s="18" t="str">
        <f>IFERROR(_xlfn.IFS(OR(ISBLANK(OSSTData!B960),OSSTData!D960=2),"",OR(ISBLANK(OSSTData!E960),ISBLANK(OSSTData!F960),ISBLANK(OSSTData!G960),ISBLANK(OSSTData!H960)),"",OR(OSSTData!E960=97,OSSTData!F960=97,OSSTData!G960=97,OSSTData!H960=97),97,AND(OSSTData!E960=0,OSSTData!F960=0,OSSTData!G960=0,OSSTData!H960=0),1,OR(OSSTData!E960&gt;0,OSSTData!F960&gt;0),0),0)</f>
        <v/>
      </c>
      <c r="H960" s="18" t="str">
        <f>_xlfn.IFS(OR(ISBLANK(OSSTData!B960),OSSTData!D960=2),"",OR(ISBLANK(OSSTData!E960),ISBLANK(OSSTData!F960),ISBLANK(OSSTData!G960),ISBLANK(OSSTData!H960)),"",OR(OSSTData!E960=97,OSSTData!F960=97,OSSTData!G960=97,OSSTData!H960=97),97,AND(OSSTData!E960=0,OSSTData!F960=0,OSSTData!G960=0,OSSTData!H960=0),0,AND(OSSTData!E960=0,OSSTData!F960=0,OSSTData!G960=1,OSSTData!H960=1),0,AND(OSSTData!E960=0,OSSTData!F960=0,OSSTData!G960=0,OSSTData!H960=1),1,AND(OSSTData!E960=0,OSSTData!F960=0,OSSTData!G960=1,OSSTData!H960=0),1,AND(OSSTData!E960&gt;0,OSSTData!F960=0,OSSTData!G960=1,OSSTData!H960=0),1,AND(OSSTData!E960=0,OSSTData!F960&gt;0,OSSTData!G960=0,OSSTData!H960=1),1,AND(OSSTData!E960&gt;0,OSSTData!F960&gt;0),0)</f>
        <v/>
      </c>
      <c r="I960" s="18" t="str">
        <f>_xlfn.IFS(OR(ISBLANK(OSSTData!B960),OSSTData!D960=2),"",ISBLANK(OSSTData!N960),"",OSSTData!N960=97,97,OSSTData!N960=0,1,OSSTData!N960&gt;0,0)</f>
        <v/>
      </c>
      <c r="J960" s="18" t="str">
        <f>_xlfn.IFS(OR(ISBLANK(OSSTData!B960),OSSTData!D960=2),"",ISBLANK(OSSTData!O960),"",OSSTData!O960=97,97,OSSTData!O960=0,1,OSSTData!O960&gt;0,0)</f>
        <v/>
      </c>
      <c r="K960" s="18" t="str">
        <f>_xlfn.IFS(OR(ISBLANK(OSSTData!B960),(OSSTData!D960=2)),"",OR(ISBLANK(OSSTData!K960),ISBLANK(OSSTData!J960)),"",OR(OSSTData!K960=97,OSSTData!J960=97),97,AND(OSSTData!K960=0,OSSTData!J960=0),1,OR(OSSTData!K960=1,OSSTData!J960=1),0,AND(OSSTData!K960=1,OSSTData!J960=1),0)</f>
        <v/>
      </c>
      <c r="L960" s="18" t="str">
        <f t="shared" si="14"/>
        <v/>
      </c>
    </row>
    <row r="961" spans="1:12" x14ac:dyDescent="0.2">
      <c r="A961" s="18" t="str">
        <f>_xlfn.IFS(OR(ISBLANK(OSSTData!B961),OSSTData!D961=2),"",OR(OSSTData!E961=97,OSSTData!F961=97),97,OR(ISBLANK(OSSTData!E961),ISBLANK(OSSTData!F961)),"",OR(OSSTData!E961&lt;97,OSSTData!F961&lt;97),(OSSTData!E961+OSSTData!F961))</f>
        <v/>
      </c>
      <c r="B961" s="18" t="str">
        <f>_xlfn.IFS(OR(ISBLANK(OSSTData!B961),OSSTData!D961=2),"",OR(ISBLANK(OSSTData!G961),ISBLANK(OSSTData!H961)),"",OR(OSSTData!G961=97,OSSTData!H961=97),97,OR(OSSTData!G961&lt;97,OSSTData!H961&lt;97),(OSSTData!G961+OSSTData!H961))</f>
        <v/>
      </c>
      <c r="C961" s="18" t="str">
        <f>_xlfn.IFS(OR(ISBLANK(OSSTData!B961),OSSTData!D961=2),"",ISBLANK(A961),"",A961=97,97,A961=0,1,A961&lt;97,0)</f>
        <v/>
      </c>
      <c r="D961" s="18" t="str">
        <f>_xlfn.IFS(OR(ISBLANK(OSSTData!B961),OSSTData!D961=2),"",ISBLANK(A961),"",A961=97,97,A961&lt;10,0,A961&gt;=10,1)</f>
        <v/>
      </c>
      <c r="E961" s="18" t="str">
        <f>_xlfn.IFS(OR(ISBLANK(OSSTData!B961),OSSTData!D961=2),"",ISBLANK(A961),"",A961=97,97,A961&lt;20,0,A961&gt;=20,1)</f>
        <v/>
      </c>
      <c r="F961" s="18" t="str">
        <f>_xlfn.IFS(OR(ISBLANK(OSSTData!B961),OSSTData!D961=2),"",ISBLANK(A961),"",A961=97,97,AND(OSSTData!E961=0,OSSTData!F961&gt;0),1,AND(OSSTData!E961&gt;0,OSSTData!F961=0),1,AND(OSSTData!E961=0,OSSTData!F961=0),0,AND(OSSTData!E961&gt;0,OSSTData!F961&gt;0),0)</f>
        <v/>
      </c>
      <c r="G961" s="18" t="str">
        <f>IFERROR(_xlfn.IFS(OR(ISBLANK(OSSTData!B961),OSSTData!D961=2),"",OR(ISBLANK(OSSTData!E961),ISBLANK(OSSTData!F961),ISBLANK(OSSTData!G961),ISBLANK(OSSTData!H961)),"",OR(OSSTData!E961=97,OSSTData!F961=97,OSSTData!G961=97,OSSTData!H961=97),97,AND(OSSTData!E961=0,OSSTData!F961=0,OSSTData!G961=0,OSSTData!H961=0),1,OR(OSSTData!E961&gt;0,OSSTData!F961&gt;0),0),0)</f>
        <v/>
      </c>
      <c r="H961" s="18" t="str">
        <f>_xlfn.IFS(OR(ISBLANK(OSSTData!B961),OSSTData!D961=2),"",OR(ISBLANK(OSSTData!E961),ISBLANK(OSSTData!F961),ISBLANK(OSSTData!G961),ISBLANK(OSSTData!H961)),"",OR(OSSTData!E961=97,OSSTData!F961=97,OSSTData!G961=97,OSSTData!H961=97),97,AND(OSSTData!E961=0,OSSTData!F961=0,OSSTData!G961=0,OSSTData!H961=0),0,AND(OSSTData!E961=0,OSSTData!F961=0,OSSTData!G961=1,OSSTData!H961=1),0,AND(OSSTData!E961=0,OSSTData!F961=0,OSSTData!G961=0,OSSTData!H961=1),1,AND(OSSTData!E961=0,OSSTData!F961=0,OSSTData!G961=1,OSSTData!H961=0),1,AND(OSSTData!E961&gt;0,OSSTData!F961=0,OSSTData!G961=1,OSSTData!H961=0),1,AND(OSSTData!E961=0,OSSTData!F961&gt;0,OSSTData!G961=0,OSSTData!H961=1),1,AND(OSSTData!E961&gt;0,OSSTData!F961&gt;0),0)</f>
        <v/>
      </c>
      <c r="I961" s="18" t="str">
        <f>_xlfn.IFS(OR(ISBLANK(OSSTData!B961),OSSTData!D961=2),"",ISBLANK(OSSTData!N961),"",OSSTData!N961=97,97,OSSTData!N961=0,1,OSSTData!N961&gt;0,0)</f>
        <v/>
      </c>
      <c r="J961" s="18" t="str">
        <f>_xlfn.IFS(OR(ISBLANK(OSSTData!B961),OSSTData!D961=2),"",ISBLANK(OSSTData!O961),"",OSSTData!O961=97,97,OSSTData!O961=0,1,OSSTData!O961&gt;0,0)</f>
        <v/>
      </c>
      <c r="K961" s="18" t="str">
        <f>_xlfn.IFS(OR(ISBLANK(OSSTData!B961),(OSSTData!D961=2)),"",OR(ISBLANK(OSSTData!K961),ISBLANK(OSSTData!J961)),"",OR(OSSTData!K961=97,OSSTData!J961=97),97,AND(OSSTData!K961=0,OSSTData!J961=0),1,OR(OSSTData!K961=1,OSSTData!J961=1),0,AND(OSSTData!K961=1,OSSTData!J961=1),0)</f>
        <v/>
      </c>
      <c r="L961" s="18" t="str">
        <f t="shared" si="14"/>
        <v/>
      </c>
    </row>
    <row r="962" spans="1:12" x14ac:dyDescent="0.2">
      <c r="A962" s="18" t="str">
        <f>_xlfn.IFS(OR(ISBLANK(OSSTData!B962),OSSTData!D962=2),"",OR(OSSTData!E962=97,OSSTData!F962=97),97,OR(ISBLANK(OSSTData!E962),ISBLANK(OSSTData!F962)),"",OR(OSSTData!E962&lt;97,OSSTData!F962&lt;97),(OSSTData!E962+OSSTData!F962))</f>
        <v/>
      </c>
      <c r="B962" s="18" t="str">
        <f>_xlfn.IFS(OR(ISBLANK(OSSTData!B962),OSSTData!D962=2),"",OR(ISBLANK(OSSTData!G962),ISBLANK(OSSTData!H962)),"",OR(OSSTData!G962=97,OSSTData!H962=97),97,OR(OSSTData!G962&lt;97,OSSTData!H962&lt;97),(OSSTData!G962+OSSTData!H962))</f>
        <v/>
      </c>
      <c r="C962" s="18" t="str">
        <f>_xlfn.IFS(OR(ISBLANK(OSSTData!B962),OSSTData!D962=2),"",ISBLANK(A962),"",A962=97,97,A962=0,1,A962&lt;97,0)</f>
        <v/>
      </c>
      <c r="D962" s="18" t="str">
        <f>_xlfn.IFS(OR(ISBLANK(OSSTData!B962),OSSTData!D962=2),"",ISBLANK(A962),"",A962=97,97,A962&lt;10,0,A962&gt;=10,1)</f>
        <v/>
      </c>
      <c r="E962" s="18" t="str">
        <f>_xlfn.IFS(OR(ISBLANK(OSSTData!B962),OSSTData!D962=2),"",ISBLANK(A962),"",A962=97,97,A962&lt;20,0,A962&gt;=20,1)</f>
        <v/>
      </c>
      <c r="F962" s="18" t="str">
        <f>_xlfn.IFS(OR(ISBLANK(OSSTData!B962),OSSTData!D962=2),"",ISBLANK(A962),"",A962=97,97,AND(OSSTData!E962=0,OSSTData!F962&gt;0),1,AND(OSSTData!E962&gt;0,OSSTData!F962=0),1,AND(OSSTData!E962=0,OSSTData!F962=0),0,AND(OSSTData!E962&gt;0,OSSTData!F962&gt;0),0)</f>
        <v/>
      </c>
      <c r="G962" s="18" t="str">
        <f>IFERROR(_xlfn.IFS(OR(ISBLANK(OSSTData!B962),OSSTData!D962=2),"",OR(ISBLANK(OSSTData!E962),ISBLANK(OSSTData!F962),ISBLANK(OSSTData!G962),ISBLANK(OSSTData!H962)),"",OR(OSSTData!E962=97,OSSTData!F962=97,OSSTData!G962=97,OSSTData!H962=97),97,AND(OSSTData!E962=0,OSSTData!F962=0,OSSTData!G962=0,OSSTData!H962=0),1,OR(OSSTData!E962&gt;0,OSSTData!F962&gt;0),0),0)</f>
        <v/>
      </c>
      <c r="H962" s="18" t="str">
        <f>_xlfn.IFS(OR(ISBLANK(OSSTData!B962),OSSTData!D962=2),"",OR(ISBLANK(OSSTData!E962),ISBLANK(OSSTData!F962),ISBLANK(OSSTData!G962),ISBLANK(OSSTData!H962)),"",OR(OSSTData!E962=97,OSSTData!F962=97,OSSTData!G962=97,OSSTData!H962=97),97,AND(OSSTData!E962=0,OSSTData!F962=0,OSSTData!G962=0,OSSTData!H962=0),0,AND(OSSTData!E962=0,OSSTData!F962=0,OSSTData!G962=1,OSSTData!H962=1),0,AND(OSSTData!E962=0,OSSTData!F962=0,OSSTData!G962=0,OSSTData!H962=1),1,AND(OSSTData!E962=0,OSSTData!F962=0,OSSTData!G962=1,OSSTData!H962=0),1,AND(OSSTData!E962&gt;0,OSSTData!F962=0,OSSTData!G962=1,OSSTData!H962=0),1,AND(OSSTData!E962=0,OSSTData!F962&gt;0,OSSTData!G962=0,OSSTData!H962=1),1,AND(OSSTData!E962&gt;0,OSSTData!F962&gt;0),0)</f>
        <v/>
      </c>
      <c r="I962" s="18" t="str">
        <f>_xlfn.IFS(OR(ISBLANK(OSSTData!B962),OSSTData!D962=2),"",ISBLANK(OSSTData!N962),"",OSSTData!N962=97,97,OSSTData!N962=0,1,OSSTData!N962&gt;0,0)</f>
        <v/>
      </c>
      <c r="J962" s="18" t="str">
        <f>_xlfn.IFS(OR(ISBLANK(OSSTData!B962),OSSTData!D962=2),"",ISBLANK(OSSTData!O962),"",OSSTData!O962=97,97,OSSTData!O962=0,1,OSSTData!O962&gt;0,0)</f>
        <v/>
      </c>
      <c r="K962" s="18" t="str">
        <f>_xlfn.IFS(OR(ISBLANK(OSSTData!B962),(OSSTData!D962=2)),"",OR(ISBLANK(OSSTData!K962),ISBLANK(OSSTData!J962)),"",OR(OSSTData!K962=97,OSSTData!J962=97),97,AND(OSSTData!K962=0,OSSTData!J962=0),1,OR(OSSTData!K962=1,OSSTData!J962=1),0,AND(OSSTData!K962=1,OSSTData!J962=1),0)</f>
        <v/>
      </c>
      <c r="L962" s="18" t="str">
        <f t="shared" ref="L962:L1001" si="15">_xlfn.IFS(OR(ISBLANK(A962),OR(A962=97)),"",A962&gt;=0,A962)</f>
        <v/>
      </c>
    </row>
    <row r="963" spans="1:12" x14ac:dyDescent="0.2">
      <c r="A963" s="18" t="str">
        <f>_xlfn.IFS(OR(ISBLANK(OSSTData!B963),OSSTData!D963=2),"",OR(OSSTData!E963=97,OSSTData!F963=97),97,OR(ISBLANK(OSSTData!E963),ISBLANK(OSSTData!F963)),"",OR(OSSTData!E963&lt;97,OSSTData!F963&lt;97),(OSSTData!E963+OSSTData!F963))</f>
        <v/>
      </c>
      <c r="B963" s="18" t="str">
        <f>_xlfn.IFS(OR(ISBLANK(OSSTData!B963),OSSTData!D963=2),"",OR(ISBLANK(OSSTData!G963),ISBLANK(OSSTData!H963)),"",OR(OSSTData!G963=97,OSSTData!H963=97),97,OR(OSSTData!G963&lt;97,OSSTData!H963&lt;97),(OSSTData!G963+OSSTData!H963))</f>
        <v/>
      </c>
      <c r="C963" s="18" t="str">
        <f>_xlfn.IFS(OR(ISBLANK(OSSTData!B963),OSSTData!D963=2),"",ISBLANK(A963),"",A963=97,97,A963=0,1,A963&lt;97,0)</f>
        <v/>
      </c>
      <c r="D963" s="18" t="str">
        <f>_xlfn.IFS(OR(ISBLANK(OSSTData!B963),OSSTData!D963=2),"",ISBLANK(A963),"",A963=97,97,A963&lt;10,0,A963&gt;=10,1)</f>
        <v/>
      </c>
      <c r="E963" s="18" t="str">
        <f>_xlfn.IFS(OR(ISBLANK(OSSTData!B963),OSSTData!D963=2),"",ISBLANK(A963),"",A963=97,97,A963&lt;20,0,A963&gt;=20,1)</f>
        <v/>
      </c>
      <c r="F963" s="18" t="str">
        <f>_xlfn.IFS(OR(ISBLANK(OSSTData!B963),OSSTData!D963=2),"",ISBLANK(A963),"",A963=97,97,AND(OSSTData!E963=0,OSSTData!F963&gt;0),1,AND(OSSTData!E963&gt;0,OSSTData!F963=0),1,AND(OSSTData!E963=0,OSSTData!F963=0),0,AND(OSSTData!E963&gt;0,OSSTData!F963&gt;0),0)</f>
        <v/>
      </c>
      <c r="G963" s="18" t="str">
        <f>IFERROR(_xlfn.IFS(OR(ISBLANK(OSSTData!B963),OSSTData!D963=2),"",OR(ISBLANK(OSSTData!E963),ISBLANK(OSSTData!F963),ISBLANK(OSSTData!G963),ISBLANK(OSSTData!H963)),"",OR(OSSTData!E963=97,OSSTData!F963=97,OSSTData!G963=97,OSSTData!H963=97),97,AND(OSSTData!E963=0,OSSTData!F963=0,OSSTData!G963=0,OSSTData!H963=0),1,OR(OSSTData!E963&gt;0,OSSTData!F963&gt;0),0),0)</f>
        <v/>
      </c>
      <c r="H963" s="18" t="str">
        <f>_xlfn.IFS(OR(ISBLANK(OSSTData!B963),OSSTData!D963=2),"",OR(ISBLANK(OSSTData!E963),ISBLANK(OSSTData!F963),ISBLANK(OSSTData!G963),ISBLANK(OSSTData!H963)),"",OR(OSSTData!E963=97,OSSTData!F963=97,OSSTData!G963=97,OSSTData!H963=97),97,AND(OSSTData!E963=0,OSSTData!F963=0,OSSTData!G963=0,OSSTData!H963=0),0,AND(OSSTData!E963=0,OSSTData!F963=0,OSSTData!G963=1,OSSTData!H963=1),0,AND(OSSTData!E963=0,OSSTData!F963=0,OSSTData!G963=0,OSSTData!H963=1),1,AND(OSSTData!E963=0,OSSTData!F963=0,OSSTData!G963=1,OSSTData!H963=0),1,AND(OSSTData!E963&gt;0,OSSTData!F963=0,OSSTData!G963=1,OSSTData!H963=0),1,AND(OSSTData!E963=0,OSSTData!F963&gt;0,OSSTData!G963=0,OSSTData!H963=1),1,AND(OSSTData!E963&gt;0,OSSTData!F963&gt;0),0)</f>
        <v/>
      </c>
      <c r="I963" s="18" t="str">
        <f>_xlfn.IFS(OR(ISBLANK(OSSTData!B963),OSSTData!D963=2),"",ISBLANK(OSSTData!N963),"",OSSTData!N963=97,97,OSSTData!N963=0,1,OSSTData!N963&gt;0,0)</f>
        <v/>
      </c>
      <c r="J963" s="18" t="str">
        <f>_xlfn.IFS(OR(ISBLANK(OSSTData!B963),OSSTData!D963=2),"",ISBLANK(OSSTData!O963),"",OSSTData!O963=97,97,OSSTData!O963=0,1,OSSTData!O963&gt;0,0)</f>
        <v/>
      </c>
      <c r="K963" s="18" t="str">
        <f>_xlfn.IFS(OR(ISBLANK(OSSTData!B963),(OSSTData!D963=2)),"",OR(ISBLANK(OSSTData!K963),ISBLANK(OSSTData!J963)),"",OR(OSSTData!K963=97,OSSTData!J963=97),97,AND(OSSTData!K963=0,OSSTData!J963=0),1,OR(OSSTData!K963=1,OSSTData!J963=1),0,AND(OSSTData!K963=1,OSSTData!J963=1),0)</f>
        <v/>
      </c>
      <c r="L963" s="18" t="str">
        <f t="shared" si="15"/>
        <v/>
      </c>
    </row>
    <row r="964" spans="1:12" x14ac:dyDescent="0.2">
      <c r="A964" s="18" t="str">
        <f>_xlfn.IFS(OR(ISBLANK(OSSTData!B964),OSSTData!D964=2),"",OR(OSSTData!E964=97,OSSTData!F964=97),97,OR(ISBLANK(OSSTData!E964),ISBLANK(OSSTData!F964)),"",OR(OSSTData!E964&lt;97,OSSTData!F964&lt;97),(OSSTData!E964+OSSTData!F964))</f>
        <v/>
      </c>
      <c r="B964" s="18" t="str">
        <f>_xlfn.IFS(OR(ISBLANK(OSSTData!B964),OSSTData!D964=2),"",OR(ISBLANK(OSSTData!G964),ISBLANK(OSSTData!H964)),"",OR(OSSTData!G964=97,OSSTData!H964=97),97,OR(OSSTData!G964&lt;97,OSSTData!H964&lt;97),(OSSTData!G964+OSSTData!H964))</f>
        <v/>
      </c>
      <c r="C964" s="18" t="str">
        <f>_xlfn.IFS(OR(ISBLANK(OSSTData!B964),OSSTData!D964=2),"",ISBLANK(A964),"",A964=97,97,A964=0,1,A964&lt;97,0)</f>
        <v/>
      </c>
      <c r="D964" s="18" t="str">
        <f>_xlfn.IFS(OR(ISBLANK(OSSTData!B964),OSSTData!D964=2),"",ISBLANK(A964),"",A964=97,97,A964&lt;10,0,A964&gt;=10,1)</f>
        <v/>
      </c>
      <c r="E964" s="18" t="str">
        <f>_xlfn.IFS(OR(ISBLANK(OSSTData!B964),OSSTData!D964=2),"",ISBLANK(A964),"",A964=97,97,A964&lt;20,0,A964&gt;=20,1)</f>
        <v/>
      </c>
      <c r="F964" s="18" t="str">
        <f>_xlfn.IFS(OR(ISBLANK(OSSTData!B964),OSSTData!D964=2),"",ISBLANK(A964),"",A964=97,97,AND(OSSTData!E964=0,OSSTData!F964&gt;0),1,AND(OSSTData!E964&gt;0,OSSTData!F964=0),1,AND(OSSTData!E964=0,OSSTData!F964=0),0,AND(OSSTData!E964&gt;0,OSSTData!F964&gt;0),0)</f>
        <v/>
      </c>
      <c r="G964" s="18" t="str">
        <f>IFERROR(_xlfn.IFS(OR(ISBLANK(OSSTData!B964),OSSTData!D964=2),"",OR(ISBLANK(OSSTData!E964),ISBLANK(OSSTData!F964),ISBLANK(OSSTData!G964),ISBLANK(OSSTData!H964)),"",OR(OSSTData!E964=97,OSSTData!F964=97,OSSTData!G964=97,OSSTData!H964=97),97,AND(OSSTData!E964=0,OSSTData!F964=0,OSSTData!G964=0,OSSTData!H964=0),1,OR(OSSTData!E964&gt;0,OSSTData!F964&gt;0),0),0)</f>
        <v/>
      </c>
      <c r="H964" s="18" t="str">
        <f>_xlfn.IFS(OR(ISBLANK(OSSTData!B964),OSSTData!D964=2),"",OR(ISBLANK(OSSTData!E964),ISBLANK(OSSTData!F964),ISBLANK(OSSTData!G964),ISBLANK(OSSTData!H964)),"",OR(OSSTData!E964=97,OSSTData!F964=97,OSSTData!G964=97,OSSTData!H964=97),97,AND(OSSTData!E964=0,OSSTData!F964=0,OSSTData!G964=0,OSSTData!H964=0),0,AND(OSSTData!E964=0,OSSTData!F964=0,OSSTData!G964=1,OSSTData!H964=1),0,AND(OSSTData!E964=0,OSSTData!F964=0,OSSTData!G964=0,OSSTData!H964=1),1,AND(OSSTData!E964=0,OSSTData!F964=0,OSSTData!G964=1,OSSTData!H964=0),1,AND(OSSTData!E964&gt;0,OSSTData!F964=0,OSSTData!G964=1,OSSTData!H964=0),1,AND(OSSTData!E964=0,OSSTData!F964&gt;0,OSSTData!G964=0,OSSTData!H964=1),1,AND(OSSTData!E964&gt;0,OSSTData!F964&gt;0),0)</f>
        <v/>
      </c>
      <c r="I964" s="18" t="str">
        <f>_xlfn.IFS(OR(ISBLANK(OSSTData!B964),OSSTData!D964=2),"",ISBLANK(OSSTData!N964),"",OSSTData!N964=97,97,OSSTData!N964=0,1,OSSTData!N964&gt;0,0)</f>
        <v/>
      </c>
      <c r="J964" s="18" t="str">
        <f>_xlfn.IFS(OR(ISBLANK(OSSTData!B964),OSSTData!D964=2),"",ISBLANK(OSSTData!O964),"",OSSTData!O964=97,97,OSSTData!O964=0,1,OSSTData!O964&gt;0,0)</f>
        <v/>
      </c>
      <c r="K964" s="18" t="str">
        <f>_xlfn.IFS(OR(ISBLANK(OSSTData!B964),(OSSTData!D964=2)),"",OR(ISBLANK(OSSTData!K964),ISBLANK(OSSTData!J964)),"",OR(OSSTData!K964=97,OSSTData!J964=97),97,AND(OSSTData!K964=0,OSSTData!J964=0),1,OR(OSSTData!K964=1,OSSTData!J964=1),0,AND(OSSTData!K964=1,OSSTData!J964=1),0)</f>
        <v/>
      </c>
      <c r="L964" s="18" t="str">
        <f t="shared" si="15"/>
        <v/>
      </c>
    </row>
    <row r="965" spans="1:12" x14ac:dyDescent="0.2">
      <c r="A965" s="18" t="str">
        <f>_xlfn.IFS(OR(ISBLANK(OSSTData!B965),OSSTData!D965=2),"",OR(OSSTData!E965=97,OSSTData!F965=97),97,OR(ISBLANK(OSSTData!E965),ISBLANK(OSSTData!F965)),"",OR(OSSTData!E965&lt;97,OSSTData!F965&lt;97),(OSSTData!E965+OSSTData!F965))</f>
        <v/>
      </c>
      <c r="B965" s="18" t="str">
        <f>_xlfn.IFS(OR(ISBLANK(OSSTData!B965),OSSTData!D965=2),"",OR(ISBLANK(OSSTData!G965),ISBLANK(OSSTData!H965)),"",OR(OSSTData!G965=97,OSSTData!H965=97),97,OR(OSSTData!G965&lt;97,OSSTData!H965&lt;97),(OSSTData!G965+OSSTData!H965))</f>
        <v/>
      </c>
      <c r="C965" s="18" t="str">
        <f>_xlfn.IFS(OR(ISBLANK(OSSTData!B965),OSSTData!D965=2),"",ISBLANK(A965),"",A965=97,97,A965=0,1,A965&lt;97,0)</f>
        <v/>
      </c>
      <c r="D965" s="18" t="str">
        <f>_xlfn.IFS(OR(ISBLANK(OSSTData!B965),OSSTData!D965=2),"",ISBLANK(A965),"",A965=97,97,A965&lt;10,0,A965&gt;=10,1)</f>
        <v/>
      </c>
      <c r="E965" s="18" t="str">
        <f>_xlfn.IFS(OR(ISBLANK(OSSTData!B965),OSSTData!D965=2),"",ISBLANK(A965),"",A965=97,97,A965&lt;20,0,A965&gt;=20,1)</f>
        <v/>
      </c>
      <c r="F965" s="18" t="str">
        <f>_xlfn.IFS(OR(ISBLANK(OSSTData!B965),OSSTData!D965=2),"",ISBLANK(A965),"",A965=97,97,AND(OSSTData!E965=0,OSSTData!F965&gt;0),1,AND(OSSTData!E965&gt;0,OSSTData!F965=0),1,AND(OSSTData!E965=0,OSSTData!F965=0),0,AND(OSSTData!E965&gt;0,OSSTData!F965&gt;0),0)</f>
        <v/>
      </c>
      <c r="G965" s="18" t="str">
        <f>IFERROR(_xlfn.IFS(OR(ISBLANK(OSSTData!B965),OSSTData!D965=2),"",OR(ISBLANK(OSSTData!E965),ISBLANK(OSSTData!F965),ISBLANK(OSSTData!G965),ISBLANK(OSSTData!H965)),"",OR(OSSTData!E965=97,OSSTData!F965=97,OSSTData!G965=97,OSSTData!H965=97),97,AND(OSSTData!E965=0,OSSTData!F965=0,OSSTData!G965=0,OSSTData!H965=0),1,OR(OSSTData!E965&gt;0,OSSTData!F965&gt;0),0),0)</f>
        <v/>
      </c>
      <c r="H965" s="18" t="str">
        <f>_xlfn.IFS(OR(ISBLANK(OSSTData!B965),OSSTData!D965=2),"",OR(ISBLANK(OSSTData!E965),ISBLANK(OSSTData!F965),ISBLANK(OSSTData!G965),ISBLANK(OSSTData!H965)),"",OR(OSSTData!E965=97,OSSTData!F965=97,OSSTData!G965=97,OSSTData!H965=97),97,AND(OSSTData!E965=0,OSSTData!F965=0,OSSTData!G965=0,OSSTData!H965=0),0,AND(OSSTData!E965=0,OSSTData!F965=0,OSSTData!G965=1,OSSTData!H965=1),0,AND(OSSTData!E965=0,OSSTData!F965=0,OSSTData!G965=0,OSSTData!H965=1),1,AND(OSSTData!E965=0,OSSTData!F965=0,OSSTData!G965=1,OSSTData!H965=0),1,AND(OSSTData!E965&gt;0,OSSTData!F965=0,OSSTData!G965=1,OSSTData!H965=0),1,AND(OSSTData!E965=0,OSSTData!F965&gt;0,OSSTData!G965=0,OSSTData!H965=1),1,AND(OSSTData!E965&gt;0,OSSTData!F965&gt;0),0)</f>
        <v/>
      </c>
      <c r="I965" s="18" t="str">
        <f>_xlfn.IFS(OR(ISBLANK(OSSTData!B965),OSSTData!D965=2),"",ISBLANK(OSSTData!N965),"",OSSTData!N965=97,97,OSSTData!N965=0,1,OSSTData!N965&gt;0,0)</f>
        <v/>
      </c>
      <c r="J965" s="18" t="str">
        <f>_xlfn.IFS(OR(ISBLANK(OSSTData!B965),OSSTData!D965=2),"",ISBLANK(OSSTData!O965),"",OSSTData!O965=97,97,OSSTData!O965=0,1,OSSTData!O965&gt;0,0)</f>
        <v/>
      </c>
      <c r="K965" s="18" t="str">
        <f>_xlfn.IFS(OR(ISBLANK(OSSTData!B965),(OSSTData!D965=2)),"",OR(ISBLANK(OSSTData!K965),ISBLANK(OSSTData!J965)),"",OR(OSSTData!K965=97,OSSTData!J965=97),97,AND(OSSTData!K965=0,OSSTData!J965=0),1,OR(OSSTData!K965=1,OSSTData!J965=1),0,AND(OSSTData!K965=1,OSSTData!J965=1),0)</f>
        <v/>
      </c>
      <c r="L965" s="18" t="str">
        <f t="shared" si="15"/>
        <v/>
      </c>
    </row>
    <row r="966" spans="1:12" x14ac:dyDescent="0.2">
      <c r="A966" s="18" t="str">
        <f>_xlfn.IFS(OR(ISBLANK(OSSTData!B966),OSSTData!D966=2),"",OR(OSSTData!E966=97,OSSTData!F966=97),97,OR(ISBLANK(OSSTData!E966),ISBLANK(OSSTData!F966)),"",OR(OSSTData!E966&lt;97,OSSTData!F966&lt;97),(OSSTData!E966+OSSTData!F966))</f>
        <v/>
      </c>
      <c r="B966" s="18" t="str">
        <f>_xlfn.IFS(OR(ISBLANK(OSSTData!B966),OSSTData!D966=2),"",OR(ISBLANK(OSSTData!G966),ISBLANK(OSSTData!H966)),"",OR(OSSTData!G966=97,OSSTData!H966=97),97,OR(OSSTData!G966&lt;97,OSSTData!H966&lt;97),(OSSTData!G966+OSSTData!H966))</f>
        <v/>
      </c>
      <c r="C966" s="18" t="str">
        <f>_xlfn.IFS(OR(ISBLANK(OSSTData!B966),OSSTData!D966=2),"",ISBLANK(A966),"",A966=97,97,A966=0,1,A966&lt;97,0)</f>
        <v/>
      </c>
      <c r="D966" s="18" t="str">
        <f>_xlfn.IFS(OR(ISBLANK(OSSTData!B966),OSSTData!D966=2),"",ISBLANK(A966),"",A966=97,97,A966&lt;10,0,A966&gt;=10,1)</f>
        <v/>
      </c>
      <c r="E966" s="18" t="str">
        <f>_xlfn.IFS(OR(ISBLANK(OSSTData!B966),OSSTData!D966=2),"",ISBLANK(A966),"",A966=97,97,A966&lt;20,0,A966&gt;=20,1)</f>
        <v/>
      </c>
      <c r="F966" s="18" t="str">
        <f>_xlfn.IFS(OR(ISBLANK(OSSTData!B966),OSSTData!D966=2),"",ISBLANK(A966),"",A966=97,97,AND(OSSTData!E966=0,OSSTData!F966&gt;0),1,AND(OSSTData!E966&gt;0,OSSTData!F966=0),1,AND(OSSTData!E966=0,OSSTData!F966=0),0,AND(OSSTData!E966&gt;0,OSSTData!F966&gt;0),0)</f>
        <v/>
      </c>
      <c r="G966" s="18" t="str">
        <f>IFERROR(_xlfn.IFS(OR(ISBLANK(OSSTData!B966),OSSTData!D966=2),"",OR(ISBLANK(OSSTData!E966),ISBLANK(OSSTData!F966),ISBLANK(OSSTData!G966),ISBLANK(OSSTData!H966)),"",OR(OSSTData!E966=97,OSSTData!F966=97,OSSTData!G966=97,OSSTData!H966=97),97,AND(OSSTData!E966=0,OSSTData!F966=0,OSSTData!G966=0,OSSTData!H966=0),1,OR(OSSTData!E966&gt;0,OSSTData!F966&gt;0),0),0)</f>
        <v/>
      </c>
      <c r="H966" s="18" t="str">
        <f>_xlfn.IFS(OR(ISBLANK(OSSTData!B966),OSSTData!D966=2),"",OR(ISBLANK(OSSTData!E966),ISBLANK(OSSTData!F966),ISBLANK(OSSTData!G966),ISBLANK(OSSTData!H966)),"",OR(OSSTData!E966=97,OSSTData!F966=97,OSSTData!G966=97,OSSTData!H966=97),97,AND(OSSTData!E966=0,OSSTData!F966=0,OSSTData!G966=0,OSSTData!H966=0),0,AND(OSSTData!E966=0,OSSTData!F966=0,OSSTData!G966=1,OSSTData!H966=1),0,AND(OSSTData!E966=0,OSSTData!F966=0,OSSTData!G966=0,OSSTData!H966=1),1,AND(OSSTData!E966=0,OSSTData!F966=0,OSSTData!G966=1,OSSTData!H966=0),1,AND(OSSTData!E966&gt;0,OSSTData!F966=0,OSSTData!G966=1,OSSTData!H966=0),1,AND(OSSTData!E966=0,OSSTData!F966&gt;0,OSSTData!G966=0,OSSTData!H966=1),1,AND(OSSTData!E966&gt;0,OSSTData!F966&gt;0),0)</f>
        <v/>
      </c>
      <c r="I966" s="18" t="str">
        <f>_xlfn.IFS(OR(ISBLANK(OSSTData!B966),OSSTData!D966=2),"",ISBLANK(OSSTData!N966),"",OSSTData!N966=97,97,OSSTData!N966=0,1,OSSTData!N966&gt;0,0)</f>
        <v/>
      </c>
      <c r="J966" s="18" t="str">
        <f>_xlfn.IFS(OR(ISBLANK(OSSTData!B966),OSSTData!D966=2),"",ISBLANK(OSSTData!O966),"",OSSTData!O966=97,97,OSSTData!O966=0,1,OSSTData!O966&gt;0,0)</f>
        <v/>
      </c>
      <c r="K966" s="18" t="str">
        <f>_xlfn.IFS(OR(ISBLANK(OSSTData!B966),(OSSTData!D966=2)),"",OR(ISBLANK(OSSTData!K966),ISBLANK(OSSTData!J966)),"",OR(OSSTData!K966=97,OSSTData!J966=97),97,AND(OSSTData!K966=0,OSSTData!J966=0),1,OR(OSSTData!K966=1,OSSTData!J966=1),0,AND(OSSTData!K966=1,OSSTData!J966=1),0)</f>
        <v/>
      </c>
      <c r="L966" s="18" t="str">
        <f t="shared" si="15"/>
        <v/>
      </c>
    </row>
    <row r="967" spans="1:12" x14ac:dyDescent="0.2">
      <c r="A967" s="18" t="str">
        <f>_xlfn.IFS(OR(ISBLANK(OSSTData!B967),OSSTData!D967=2),"",OR(OSSTData!E967=97,OSSTData!F967=97),97,OR(ISBLANK(OSSTData!E967),ISBLANK(OSSTData!F967)),"",OR(OSSTData!E967&lt;97,OSSTData!F967&lt;97),(OSSTData!E967+OSSTData!F967))</f>
        <v/>
      </c>
      <c r="B967" s="18" t="str">
        <f>_xlfn.IFS(OR(ISBLANK(OSSTData!B967),OSSTData!D967=2),"",OR(ISBLANK(OSSTData!G967),ISBLANK(OSSTData!H967)),"",OR(OSSTData!G967=97,OSSTData!H967=97),97,OR(OSSTData!G967&lt;97,OSSTData!H967&lt;97),(OSSTData!G967+OSSTData!H967))</f>
        <v/>
      </c>
      <c r="C967" s="18" t="str">
        <f>_xlfn.IFS(OR(ISBLANK(OSSTData!B967),OSSTData!D967=2),"",ISBLANK(A967),"",A967=97,97,A967=0,1,A967&lt;97,0)</f>
        <v/>
      </c>
      <c r="D967" s="18" t="str">
        <f>_xlfn.IFS(OR(ISBLANK(OSSTData!B967),OSSTData!D967=2),"",ISBLANK(A967),"",A967=97,97,A967&lt;10,0,A967&gt;=10,1)</f>
        <v/>
      </c>
      <c r="E967" s="18" t="str">
        <f>_xlfn.IFS(OR(ISBLANK(OSSTData!B967),OSSTData!D967=2),"",ISBLANK(A967),"",A967=97,97,A967&lt;20,0,A967&gt;=20,1)</f>
        <v/>
      </c>
      <c r="F967" s="18" t="str">
        <f>_xlfn.IFS(OR(ISBLANK(OSSTData!B967),OSSTData!D967=2),"",ISBLANK(A967),"",A967=97,97,AND(OSSTData!E967=0,OSSTData!F967&gt;0),1,AND(OSSTData!E967&gt;0,OSSTData!F967=0),1,AND(OSSTData!E967=0,OSSTData!F967=0),0,AND(OSSTData!E967&gt;0,OSSTData!F967&gt;0),0)</f>
        <v/>
      </c>
      <c r="G967" s="18" t="str">
        <f>IFERROR(_xlfn.IFS(OR(ISBLANK(OSSTData!B967),OSSTData!D967=2),"",OR(ISBLANK(OSSTData!E967),ISBLANK(OSSTData!F967),ISBLANK(OSSTData!G967),ISBLANK(OSSTData!H967)),"",OR(OSSTData!E967=97,OSSTData!F967=97,OSSTData!G967=97,OSSTData!H967=97),97,AND(OSSTData!E967=0,OSSTData!F967=0,OSSTData!G967=0,OSSTData!H967=0),1,OR(OSSTData!E967&gt;0,OSSTData!F967&gt;0),0),0)</f>
        <v/>
      </c>
      <c r="H967" s="18" t="str">
        <f>_xlfn.IFS(OR(ISBLANK(OSSTData!B967),OSSTData!D967=2),"",OR(ISBLANK(OSSTData!E967),ISBLANK(OSSTData!F967),ISBLANK(OSSTData!G967),ISBLANK(OSSTData!H967)),"",OR(OSSTData!E967=97,OSSTData!F967=97,OSSTData!G967=97,OSSTData!H967=97),97,AND(OSSTData!E967=0,OSSTData!F967=0,OSSTData!G967=0,OSSTData!H967=0),0,AND(OSSTData!E967=0,OSSTData!F967=0,OSSTData!G967=1,OSSTData!H967=1),0,AND(OSSTData!E967=0,OSSTData!F967=0,OSSTData!G967=0,OSSTData!H967=1),1,AND(OSSTData!E967=0,OSSTData!F967=0,OSSTData!G967=1,OSSTData!H967=0),1,AND(OSSTData!E967&gt;0,OSSTData!F967=0,OSSTData!G967=1,OSSTData!H967=0),1,AND(OSSTData!E967=0,OSSTData!F967&gt;0,OSSTData!G967=0,OSSTData!H967=1),1,AND(OSSTData!E967&gt;0,OSSTData!F967&gt;0),0)</f>
        <v/>
      </c>
      <c r="I967" s="18" t="str">
        <f>_xlfn.IFS(OR(ISBLANK(OSSTData!B967),OSSTData!D967=2),"",ISBLANK(OSSTData!N967),"",OSSTData!N967=97,97,OSSTData!N967=0,1,OSSTData!N967&gt;0,0)</f>
        <v/>
      </c>
      <c r="J967" s="18" t="str">
        <f>_xlfn.IFS(OR(ISBLANK(OSSTData!B967),OSSTData!D967=2),"",ISBLANK(OSSTData!O967),"",OSSTData!O967=97,97,OSSTData!O967=0,1,OSSTData!O967&gt;0,0)</f>
        <v/>
      </c>
      <c r="K967" s="18" t="str">
        <f>_xlfn.IFS(OR(ISBLANK(OSSTData!B967),(OSSTData!D967=2)),"",OR(ISBLANK(OSSTData!K967),ISBLANK(OSSTData!J967)),"",OR(OSSTData!K967=97,OSSTData!J967=97),97,AND(OSSTData!K967=0,OSSTData!J967=0),1,OR(OSSTData!K967=1,OSSTData!J967=1),0,AND(OSSTData!K967=1,OSSTData!J967=1),0)</f>
        <v/>
      </c>
      <c r="L967" s="18" t="str">
        <f t="shared" si="15"/>
        <v/>
      </c>
    </row>
    <row r="968" spans="1:12" x14ac:dyDescent="0.2">
      <c r="A968" s="18" t="str">
        <f>_xlfn.IFS(OR(ISBLANK(OSSTData!B968),OSSTData!D968=2),"",OR(OSSTData!E968=97,OSSTData!F968=97),97,OR(ISBLANK(OSSTData!E968),ISBLANK(OSSTData!F968)),"",OR(OSSTData!E968&lt;97,OSSTData!F968&lt;97),(OSSTData!E968+OSSTData!F968))</f>
        <v/>
      </c>
      <c r="B968" s="18" t="str">
        <f>_xlfn.IFS(OR(ISBLANK(OSSTData!B968),OSSTData!D968=2),"",OR(ISBLANK(OSSTData!G968),ISBLANK(OSSTData!H968)),"",OR(OSSTData!G968=97,OSSTData!H968=97),97,OR(OSSTData!G968&lt;97,OSSTData!H968&lt;97),(OSSTData!G968+OSSTData!H968))</f>
        <v/>
      </c>
      <c r="C968" s="18" t="str">
        <f>_xlfn.IFS(OR(ISBLANK(OSSTData!B968),OSSTData!D968=2),"",ISBLANK(A968),"",A968=97,97,A968=0,1,A968&lt;97,0)</f>
        <v/>
      </c>
      <c r="D968" s="18" t="str">
        <f>_xlfn.IFS(OR(ISBLANK(OSSTData!B968),OSSTData!D968=2),"",ISBLANK(A968),"",A968=97,97,A968&lt;10,0,A968&gt;=10,1)</f>
        <v/>
      </c>
      <c r="E968" s="18" t="str">
        <f>_xlfn.IFS(OR(ISBLANK(OSSTData!B968),OSSTData!D968=2),"",ISBLANK(A968),"",A968=97,97,A968&lt;20,0,A968&gt;=20,1)</f>
        <v/>
      </c>
      <c r="F968" s="18" t="str">
        <f>_xlfn.IFS(OR(ISBLANK(OSSTData!B968),OSSTData!D968=2),"",ISBLANK(A968),"",A968=97,97,AND(OSSTData!E968=0,OSSTData!F968&gt;0),1,AND(OSSTData!E968&gt;0,OSSTData!F968=0),1,AND(OSSTData!E968=0,OSSTData!F968=0),0,AND(OSSTData!E968&gt;0,OSSTData!F968&gt;0),0)</f>
        <v/>
      </c>
      <c r="G968" s="18" t="str">
        <f>IFERROR(_xlfn.IFS(OR(ISBLANK(OSSTData!B968),OSSTData!D968=2),"",OR(ISBLANK(OSSTData!E968),ISBLANK(OSSTData!F968),ISBLANK(OSSTData!G968),ISBLANK(OSSTData!H968)),"",OR(OSSTData!E968=97,OSSTData!F968=97,OSSTData!G968=97,OSSTData!H968=97),97,AND(OSSTData!E968=0,OSSTData!F968=0,OSSTData!G968=0,OSSTData!H968=0),1,OR(OSSTData!E968&gt;0,OSSTData!F968&gt;0),0),0)</f>
        <v/>
      </c>
      <c r="H968" s="18" t="str">
        <f>_xlfn.IFS(OR(ISBLANK(OSSTData!B968),OSSTData!D968=2),"",OR(ISBLANK(OSSTData!E968),ISBLANK(OSSTData!F968),ISBLANK(OSSTData!G968),ISBLANK(OSSTData!H968)),"",OR(OSSTData!E968=97,OSSTData!F968=97,OSSTData!G968=97,OSSTData!H968=97),97,AND(OSSTData!E968=0,OSSTData!F968=0,OSSTData!G968=0,OSSTData!H968=0),0,AND(OSSTData!E968=0,OSSTData!F968=0,OSSTData!G968=1,OSSTData!H968=1),0,AND(OSSTData!E968=0,OSSTData!F968=0,OSSTData!G968=0,OSSTData!H968=1),1,AND(OSSTData!E968=0,OSSTData!F968=0,OSSTData!G968=1,OSSTData!H968=0),1,AND(OSSTData!E968&gt;0,OSSTData!F968=0,OSSTData!G968=1,OSSTData!H968=0),1,AND(OSSTData!E968=0,OSSTData!F968&gt;0,OSSTData!G968=0,OSSTData!H968=1),1,AND(OSSTData!E968&gt;0,OSSTData!F968&gt;0),0)</f>
        <v/>
      </c>
      <c r="I968" s="18" t="str">
        <f>_xlfn.IFS(OR(ISBLANK(OSSTData!B968),OSSTData!D968=2),"",ISBLANK(OSSTData!N968),"",OSSTData!N968=97,97,OSSTData!N968=0,1,OSSTData!N968&gt;0,0)</f>
        <v/>
      </c>
      <c r="J968" s="18" t="str">
        <f>_xlfn.IFS(OR(ISBLANK(OSSTData!B968),OSSTData!D968=2),"",ISBLANK(OSSTData!O968),"",OSSTData!O968=97,97,OSSTData!O968=0,1,OSSTData!O968&gt;0,0)</f>
        <v/>
      </c>
      <c r="K968" s="18" t="str">
        <f>_xlfn.IFS(OR(ISBLANK(OSSTData!B968),(OSSTData!D968=2)),"",OR(ISBLANK(OSSTData!K968),ISBLANK(OSSTData!J968)),"",OR(OSSTData!K968=97,OSSTData!J968=97),97,AND(OSSTData!K968=0,OSSTData!J968=0),1,OR(OSSTData!K968=1,OSSTData!J968=1),0,AND(OSSTData!K968=1,OSSTData!J968=1),0)</f>
        <v/>
      </c>
      <c r="L968" s="18" t="str">
        <f t="shared" si="15"/>
        <v/>
      </c>
    </row>
    <row r="969" spans="1:12" x14ac:dyDescent="0.2">
      <c r="A969" s="18" t="str">
        <f>_xlfn.IFS(OR(ISBLANK(OSSTData!B969),OSSTData!D969=2),"",OR(OSSTData!E969=97,OSSTData!F969=97),97,OR(ISBLANK(OSSTData!E969),ISBLANK(OSSTData!F969)),"",OR(OSSTData!E969&lt;97,OSSTData!F969&lt;97),(OSSTData!E969+OSSTData!F969))</f>
        <v/>
      </c>
      <c r="B969" s="18" t="str">
        <f>_xlfn.IFS(OR(ISBLANK(OSSTData!B969),OSSTData!D969=2),"",OR(ISBLANK(OSSTData!G969),ISBLANK(OSSTData!H969)),"",OR(OSSTData!G969=97,OSSTData!H969=97),97,OR(OSSTData!G969&lt;97,OSSTData!H969&lt;97),(OSSTData!G969+OSSTData!H969))</f>
        <v/>
      </c>
      <c r="C969" s="18" t="str">
        <f>_xlfn.IFS(OR(ISBLANK(OSSTData!B969),OSSTData!D969=2),"",ISBLANK(A969),"",A969=97,97,A969=0,1,A969&lt;97,0)</f>
        <v/>
      </c>
      <c r="D969" s="18" t="str">
        <f>_xlfn.IFS(OR(ISBLANK(OSSTData!B969),OSSTData!D969=2),"",ISBLANK(A969),"",A969=97,97,A969&lt;10,0,A969&gt;=10,1)</f>
        <v/>
      </c>
      <c r="E969" s="18" t="str">
        <f>_xlfn.IFS(OR(ISBLANK(OSSTData!B969),OSSTData!D969=2),"",ISBLANK(A969),"",A969=97,97,A969&lt;20,0,A969&gt;=20,1)</f>
        <v/>
      </c>
      <c r="F969" s="18" t="str">
        <f>_xlfn.IFS(OR(ISBLANK(OSSTData!B969),OSSTData!D969=2),"",ISBLANK(A969),"",A969=97,97,AND(OSSTData!E969=0,OSSTData!F969&gt;0),1,AND(OSSTData!E969&gt;0,OSSTData!F969=0),1,AND(OSSTData!E969=0,OSSTData!F969=0),0,AND(OSSTData!E969&gt;0,OSSTData!F969&gt;0),0)</f>
        <v/>
      </c>
      <c r="G969" s="18" t="str">
        <f>IFERROR(_xlfn.IFS(OR(ISBLANK(OSSTData!B969),OSSTData!D969=2),"",OR(ISBLANK(OSSTData!E969),ISBLANK(OSSTData!F969),ISBLANK(OSSTData!G969),ISBLANK(OSSTData!H969)),"",OR(OSSTData!E969=97,OSSTData!F969=97,OSSTData!G969=97,OSSTData!H969=97),97,AND(OSSTData!E969=0,OSSTData!F969=0,OSSTData!G969=0,OSSTData!H969=0),1,OR(OSSTData!E969&gt;0,OSSTData!F969&gt;0),0),0)</f>
        <v/>
      </c>
      <c r="H969" s="18" t="str">
        <f>_xlfn.IFS(OR(ISBLANK(OSSTData!B969),OSSTData!D969=2),"",OR(ISBLANK(OSSTData!E969),ISBLANK(OSSTData!F969),ISBLANK(OSSTData!G969),ISBLANK(OSSTData!H969)),"",OR(OSSTData!E969=97,OSSTData!F969=97,OSSTData!G969=97,OSSTData!H969=97),97,AND(OSSTData!E969=0,OSSTData!F969=0,OSSTData!G969=0,OSSTData!H969=0),0,AND(OSSTData!E969=0,OSSTData!F969=0,OSSTData!G969=1,OSSTData!H969=1),0,AND(OSSTData!E969=0,OSSTData!F969=0,OSSTData!G969=0,OSSTData!H969=1),1,AND(OSSTData!E969=0,OSSTData!F969=0,OSSTData!G969=1,OSSTData!H969=0),1,AND(OSSTData!E969&gt;0,OSSTData!F969=0,OSSTData!G969=1,OSSTData!H969=0),1,AND(OSSTData!E969=0,OSSTData!F969&gt;0,OSSTData!G969=0,OSSTData!H969=1),1,AND(OSSTData!E969&gt;0,OSSTData!F969&gt;0),0)</f>
        <v/>
      </c>
      <c r="I969" s="18" t="str">
        <f>_xlfn.IFS(OR(ISBLANK(OSSTData!B969),OSSTData!D969=2),"",ISBLANK(OSSTData!N969),"",OSSTData!N969=97,97,OSSTData!N969=0,1,OSSTData!N969&gt;0,0)</f>
        <v/>
      </c>
      <c r="J969" s="18" t="str">
        <f>_xlfn.IFS(OR(ISBLANK(OSSTData!B969),OSSTData!D969=2),"",ISBLANK(OSSTData!O969),"",OSSTData!O969=97,97,OSSTData!O969=0,1,OSSTData!O969&gt;0,0)</f>
        <v/>
      </c>
      <c r="K969" s="18" t="str">
        <f>_xlfn.IFS(OR(ISBLANK(OSSTData!B969),(OSSTData!D969=2)),"",OR(ISBLANK(OSSTData!K969),ISBLANK(OSSTData!J969)),"",OR(OSSTData!K969=97,OSSTData!J969=97),97,AND(OSSTData!K969=0,OSSTData!J969=0),1,OR(OSSTData!K969=1,OSSTData!J969=1),0,AND(OSSTData!K969=1,OSSTData!J969=1),0)</f>
        <v/>
      </c>
      <c r="L969" s="18" t="str">
        <f t="shared" si="15"/>
        <v/>
      </c>
    </row>
    <row r="970" spans="1:12" x14ac:dyDescent="0.2">
      <c r="A970" s="18" t="str">
        <f>_xlfn.IFS(OR(ISBLANK(OSSTData!B970),OSSTData!D970=2),"",OR(OSSTData!E970=97,OSSTData!F970=97),97,OR(ISBLANK(OSSTData!E970),ISBLANK(OSSTData!F970)),"",OR(OSSTData!E970&lt;97,OSSTData!F970&lt;97),(OSSTData!E970+OSSTData!F970))</f>
        <v/>
      </c>
      <c r="B970" s="18" t="str">
        <f>_xlfn.IFS(OR(ISBLANK(OSSTData!B970),OSSTData!D970=2),"",OR(ISBLANK(OSSTData!G970),ISBLANK(OSSTData!H970)),"",OR(OSSTData!G970=97,OSSTData!H970=97),97,OR(OSSTData!G970&lt;97,OSSTData!H970&lt;97),(OSSTData!G970+OSSTData!H970))</f>
        <v/>
      </c>
      <c r="C970" s="18" t="str">
        <f>_xlfn.IFS(OR(ISBLANK(OSSTData!B970),OSSTData!D970=2),"",ISBLANK(A970),"",A970=97,97,A970=0,1,A970&lt;97,0)</f>
        <v/>
      </c>
      <c r="D970" s="18" t="str">
        <f>_xlfn.IFS(OR(ISBLANK(OSSTData!B970),OSSTData!D970=2),"",ISBLANK(A970),"",A970=97,97,A970&lt;10,0,A970&gt;=10,1)</f>
        <v/>
      </c>
      <c r="E970" s="18" t="str">
        <f>_xlfn.IFS(OR(ISBLANK(OSSTData!B970),OSSTData!D970=2),"",ISBLANK(A970),"",A970=97,97,A970&lt;20,0,A970&gt;=20,1)</f>
        <v/>
      </c>
      <c r="F970" s="18" t="str">
        <f>_xlfn.IFS(OR(ISBLANK(OSSTData!B970),OSSTData!D970=2),"",ISBLANK(A970),"",A970=97,97,AND(OSSTData!E970=0,OSSTData!F970&gt;0),1,AND(OSSTData!E970&gt;0,OSSTData!F970=0),1,AND(OSSTData!E970=0,OSSTData!F970=0),0,AND(OSSTData!E970&gt;0,OSSTData!F970&gt;0),0)</f>
        <v/>
      </c>
      <c r="G970" s="18" t="str">
        <f>IFERROR(_xlfn.IFS(OR(ISBLANK(OSSTData!B970),OSSTData!D970=2),"",OR(ISBLANK(OSSTData!E970),ISBLANK(OSSTData!F970),ISBLANK(OSSTData!G970),ISBLANK(OSSTData!H970)),"",OR(OSSTData!E970=97,OSSTData!F970=97,OSSTData!G970=97,OSSTData!H970=97),97,AND(OSSTData!E970=0,OSSTData!F970=0,OSSTData!G970=0,OSSTData!H970=0),1,OR(OSSTData!E970&gt;0,OSSTData!F970&gt;0),0),0)</f>
        <v/>
      </c>
      <c r="H970" s="18" t="str">
        <f>_xlfn.IFS(OR(ISBLANK(OSSTData!B970),OSSTData!D970=2),"",OR(ISBLANK(OSSTData!E970),ISBLANK(OSSTData!F970),ISBLANK(OSSTData!G970),ISBLANK(OSSTData!H970)),"",OR(OSSTData!E970=97,OSSTData!F970=97,OSSTData!G970=97,OSSTData!H970=97),97,AND(OSSTData!E970=0,OSSTData!F970=0,OSSTData!G970=0,OSSTData!H970=0),0,AND(OSSTData!E970=0,OSSTData!F970=0,OSSTData!G970=1,OSSTData!H970=1),0,AND(OSSTData!E970=0,OSSTData!F970=0,OSSTData!G970=0,OSSTData!H970=1),1,AND(OSSTData!E970=0,OSSTData!F970=0,OSSTData!G970=1,OSSTData!H970=0),1,AND(OSSTData!E970&gt;0,OSSTData!F970=0,OSSTData!G970=1,OSSTData!H970=0),1,AND(OSSTData!E970=0,OSSTData!F970&gt;0,OSSTData!G970=0,OSSTData!H970=1),1,AND(OSSTData!E970&gt;0,OSSTData!F970&gt;0),0)</f>
        <v/>
      </c>
      <c r="I970" s="18" t="str">
        <f>_xlfn.IFS(OR(ISBLANK(OSSTData!B970),OSSTData!D970=2),"",ISBLANK(OSSTData!N970),"",OSSTData!N970=97,97,OSSTData!N970=0,1,OSSTData!N970&gt;0,0)</f>
        <v/>
      </c>
      <c r="J970" s="18" t="str">
        <f>_xlfn.IFS(OR(ISBLANK(OSSTData!B970),OSSTData!D970=2),"",ISBLANK(OSSTData!O970),"",OSSTData!O970=97,97,OSSTData!O970=0,1,OSSTData!O970&gt;0,0)</f>
        <v/>
      </c>
      <c r="K970" s="18" t="str">
        <f>_xlfn.IFS(OR(ISBLANK(OSSTData!B970),(OSSTData!D970=2)),"",OR(ISBLANK(OSSTData!K970),ISBLANK(OSSTData!J970)),"",OR(OSSTData!K970=97,OSSTData!J970=97),97,AND(OSSTData!K970=0,OSSTData!J970=0),1,OR(OSSTData!K970=1,OSSTData!J970=1),0,AND(OSSTData!K970=1,OSSTData!J970=1),0)</f>
        <v/>
      </c>
      <c r="L970" s="18" t="str">
        <f t="shared" si="15"/>
        <v/>
      </c>
    </row>
    <row r="971" spans="1:12" x14ac:dyDescent="0.2">
      <c r="A971" s="18" t="str">
        <f>_xlfn.IFS(OR(ISBLANK(OSSTData!B971),OSSTData!D971=2),"",OR(OSSTData!E971=97,OSSTData!F971=97),97,OR(ISBLANK(OSSTData!E971),ISBLANK(OSSTData!F971)),"",OR(OSSTData!E971&lt;97,OSSTData!F971&lt;97),(OSSTData!E971+OSSTData!F971))</f>
        <v/>
      </c>
      <c r="B971" s="18" t="str">
        <f>_xlfn.IFS(OR(ISBLANK(OSSTData!B971),OSSTData!D971=2),"",OR(ISBLANK(OSSTData!G971),ISBLANK(OSSTData!H971)),"",OR(OSSTData!G971=97,OSSTData!H971=97),97,OR(OSSTData!G971&lt;97,OSSTData!H971&lt;97),(OSSTData!G971+OSSTData!H971))</f>
        <v/>
      </c>
      <c r="C971" s="18" t="str">
        <f>_xlfn.IFS(OR(ISBLANK(OSSTData!B971),OSSTData!D971=2),"",ISBLANK(A971),"",A971=97,97,A971=0,1,A971&lt;97,0)</f>
        <v/>
      </c>
      <c r="D971" s="18" t="str">
        <f>_xlfn.IFS(OR(ISBLANK(OSSTData!B971),OSSTData!D971=2),"",ISBLANK(A971),"",A971=97,97,A971&lt;10,0,A971&gt;=10,1)</f>
        <v/>
      </c>
      <c r="E971" s="18" t="str">
        <f>_xlfn.IFS(OR(ISBLANK(OSSTData!B971),OSSTData!D971=2),"",ISBLANK(A971),"",A971=97,97,A971&lt;20,0,A971&gt;=20,1)</f>
        <v/>
      </c>
      <c r="F971" s="18" t="str">
        <f>_xlfn.IFS(OR(ISBLANK(OSSTData!B971),OSSTData!D971=2),"",ISBLANK(A971),"",A971=97,97,AND(OSSTData!E971=0,OSSTData!F971&gt;0),1,AND(OSSTData!E971&gt;0,OSSTData!F971=0),1,AND(OSSTData!E971=0,OSSTData!F971=0),0,AND(OSSTData!E971&gt;0,OSSTData!F971&gt;0),0)</f>
        <v/>
      </c>
      <c r="G971" s="18" t="str">
        <f>IFERROR(_xlfn.IFS(OR(ISBLANK(OSSTData!B971),OSSTData!D971=2),"",OR(ISBLANK(OSSTData!E971),ISBLANK(OSSTData!F971),ISBLANK(OSSTData!G971),ISBLANK(OSSTData!H971)),"",OR(OSSTData!E971=97,OSSTData!F971=97,OSSTData!G971=97,OSSTData!H971=97),97,AND(OSSTData!E971=0,OSSTData!F971=0,OSSTData!G971=0,OSSTData!H971=0),1,OR(OSSTData!E971&gt;0,OSSTData!F971&gt;0),0),0)</f>
        <v/>
      </c>
      <c r="H971" s="18" t="str">
        <f>_xlfn.IFS(OR(ISBLANK(OSSTData!B971),OSSTData!D971=2),"",OR(ISBLANK(OSSTData!E971),ISBLANK(OSSTData!F971),ISBLANK(OSSTData!G971),ISBLANK(OSSTData!H971)),"",OR(OSSTData!E971=97,OSSTData!F971=97,OSSTData!G971=97,OSSTData!H971=97),97,AND(OSSTData!E971=0,OSSTData!F971=0,OSSTData!G971=0,OSSTData!H971=0),0,AND(OSSTData!E971=0,OSSTData!F971=0,OSSTData!G971=1,OSSTData!H971=1),0,AND(OSSTData!E971=0,OSSTData!F971=0,OSSTData!G971=0,OSSTData!H971=1),1,AND(OSSTData!E971=0,OSSTData!F971=0,OSSTData!G971=1,OSSTData!H971=0),1,AND(OSSTData!E971&gt;0,OSSTData!F971=0,OSSTData!G971=1,OSSTData!H971=0),1,AND(OSSTData!E971=0,OSSTData!F971&gt;0,OSSTData!G971=0,OSSTData!H971=1),1,AND(OSSTData!E971&gt;0,OSSTData!F971&gt;0),0)</f>
        <v/>
      </c>
      <c r="I971" s="18" t="str">
        <f>_xlfn.IFS(OR(ISBLANK(OSSTData!B971),OSSTData!D971=2),"",ISBLANK(OSSTData!N971),"",OSSTData!N971=97,97,OSSTData!N971=0,1,OSSTData!N971&gt;0,0)</f>
        <v/>
      </c>
      <c r="J971" s="18" t="str">
        <f>_xlfn.IFS(OR(ISBLANK(OSSTData!B971),OSSTData!D971=2),"",ISBLANK(OSSTData!O971),"",OSSTData!O971=97,97,OSSTData!O971=0,1,OSSTData!O971&gt;0,0)</f>
        <v/>
      </c>
      <c r="K971" s="18" t="str">
        <f>_xlfn.IFS(OR(ISBLANK(OSSTData!B971),(OSSTData!D971=2)),"",OR(ISBLANK(OSSTData!K971),ISBLANK(OSSTData!J971)),"",OR(OSSTData!K971=97,OSSTData!J971=97),97,AND(OSSTData!K971=0,OSSTData!J971=0),1,OR(OSSTData!K971=1,OSSTData!J971=1),0,AND(OSSTData!K971=1,OSSTData!J971=1),0)</f>
        <v/>
      </c>
      <c r="L971" s="18" t="str">
        <f t="shared" si="15"/>
        <v/>
      </c>
    </row>
    <row r="972" spans="1:12" x14ac:dyDescent="0.2">
      <c r="A972" s="18" t="str">
        <f>_xlfn.IFS(OR(ISBLANK(OSSTData!B972),OSSTData!D972=2),"",OR(OSSTData!E972=97,OSSTData!F972=97),97,OR(ISBLANK(OSSTData!E972),ISBLANK(OSSTData!F972)),"",OR(OSSTData!E972&lt;97,OSSTData!F972&lt;97),(OSSTData!E972+OSSTData!F972))</f>
        <v/>
      </c>
      <c r="B972" s="18" t="str">
        <f>_xlfn.IFS(OR(ISBLANK(OSSTData!B972),OSSTData!D972=2),"",OR(ISBLANK(OSSTData!G972),ISBLANK(OSSTData!H972)),"",OR(OSSTData!G972=97,OSSTData!H972=97),97,OR(OSSTData!G972&lt;97,OSSTData!H972&lt;97),(OSSTData!G972+OSSTData!H972))</f>
        <v/>
      </c>
      <c r="C972" s="18" t="str">
        <f>_xlfn.IFS(OR(ISBLANK(OSSTData!B972),OSSTData!D972=2),"",ISBLANK(A972),"",A972=97,97,A972=0,1,A972&lt;97,0)</f>
        <v/>
      </c>
      <c r="D972" s="18" t="str">
        <f>_xlfn.IFS(OR(ISBLANK(OSSTData!B972),OSSTData!D972=2),"",ISBLANK(A972),"",A972=97,97,A972&lt;10,0,A972&gt;=10,1)</f>
        <v/>
      </c>
      <c r="E972" s="18" t="str">
        <f>_xlfn.IFS(OR(ISBLANK(OSSTData!B972),OSSTData!D972=2),"",ISBLANK(A972),"",A972=97,97,A972&lt;20,0,A972&gt;=20,1)</f>
        <v/>
      </c>
      <c r="F972" s="18" t="str">
        <f>_xlfn.IFS(OR(ISBLANK(OSSTData!B972),OSSTData!D972=2),"",ISBLANK(A972),"",A972=97,97,AND(OSSTData!E972=0,OSSTData!F972&gt;0),1,AND(OSSTData!E972&gt;0,OSSTData!F972=0),1,AND(OSSTData!E972=0,OSSTData!F972=0),0,AND(OSSTData!E972&gt;0,OSSTData!F972&gt;0),0)</f>
        <v/>
      </c>
      <c r="G972" s="18" t="str">
        <f>IFERROR(_xlfn.IFS(OR(ISBLANK(OSSTData!B972),OSSTData!D972=2),"",OR(ISBLANK(OSSTData!E972),ISBLANK(OSSTData!F972),ISBLANK(OSSTData!G972),ISBLANK(OSSTData!H972)),"",OR(OSSTData!E972=97,OSSTData!F972=97,OSSTData!G972=97,OSSTData!H972=97),97,AND(OSSTData!E972=0,OSSTData!F972=0,OSSTData!G972=0,OSSTData!H972=0),1,OR(OSSTData!E972&gt;0,OSSTData!F972&gt;0),0),0)</f>
        <v/>
      </c>
      <c r="H972" s="18" t="str">
        <f>_xlfn.IFS(OR(ISBLANK(OSSTData!B972),OSSTData!D972=2),"",OR(ISBLANK(OSSTData!E972),ISBLANK(OSSTData!F972),ISBLANK(OSSTData!G972),ISBLANK(OSSTData!H972)),"",OR(OSSTData!E972=97,OSSTData!F972=97,OSSTData!G972=97,OSSTData!H972=97),97,AND(OSSTData!E972=0,OSSTData!F972=0,OSSTData!G972=0,OSSTData!H972=0),0,AND(OSSTData!E972=0,OSSTData!F972=0,OSSTData!G972=1,OSSTData!H972=1),0,AND(OSSTData!E972=0,OSSTData!F972=0,OSSTData!G972=0,OSSTData!H972=1),1,AND(OSSTData!E972=0,OSSTData!F972=0,OSSTData!G972=1,OSSTData!H972=0),1,AND(OSSTData!E972&gt;0,OSSTData!F972=0,OSSTData!G972=1,OSSTData!H972=0),1,AND(OSSTData!E972=0,OSSTData!F972&gt;0,OSSTData!G972=0,OSSTData!H972=1),1,AND(OSSTData!E972&gt;0,OSSTData!F972&gt;0),0)</f>
        <v/>
      </c>
      <c r="I972" s="18" t="str">
        <f>_xlfn.IFS(OR(ISBLANK(OSSTData!B972),OSSTData!D972=2),"",ISBLANK(OSSTData!N972),"",OSSTData!N972=97,97,OSSTData!N972=0,1,OSSTData!N972&gt;0,0)</f>
        <v/>
      </c>
      <c r="J972" s="18" t="str">
        <f>_xlfn.IFS(OR(ISBLANK(OSSTData!B972),OSSTData!D972=2),"",ISBLANK(OSSTData!O972),"",OSSTData!O972=97,97,OSSTData!O972=0,1,OSSTData!O972&gt;0,0)</f>
        <v/>
      </c>
      <c r="K972" s="18" t="str">
        <f>_xlfn.IFS(OR(ISBLANK(OSSTData!B972),(OSSTData!D972=2)),"",OR(ISBLANK(OSSTData!K972),ISBLANK(OSSTData!J972)),"",OR(OSSTData!K972=97,OSSTData!J972=97),97,AND(OSSTData!K972=0,OSSTData!J972=0),1,OR(OSSTData!K972=1,OSSTData!J972=1),0,AND(OSSTData!K972=1,OSSTData!J972=1),0)</f>
        <v/>
      </c>
      <c r="L972" s="18" t="str">
        <f t="shared" si="15"/>
        <v/>
      </c>
    </row>
    <row r="973" spans="1:12" x14ac:dyDescent="0.2">
      <c r="A973" s="18" t="str">
        <f>_xlfn.IFS(OR(ISBLANK(OSSTData!B973),OSSTData!D973=2),"",OR(OSSTData!E973=97,OSSTData!F973=97),97,OR(ISBLANK(OSSTData!E973),ISBLANK(OSSTData!F973)),"",OR(OSSTData!E973&lt;97,OSSTData!F973&lt;97),(OSSTData!E973+OSSTData!F973))</f>
        <v/>
      </c>
      <c r="B973" s="18" t="str">
        <f>_xlfn.IFS(OR(ISBLANK(OSSTData!B973),OSSTData!D973=2),"",OR(ISBLANK(OSSTData!G973),ISBLANK(OSSTData!H973)),"",OR(OSSTData!G973=97,OSSTData!H973=97),97,OR(OSSTData!G973&lt;97,OSSTData!H973&lt;97),(OSSTData!G973+OSSTData!H973))</f>
        <v/>
      </c>
      <c r="C973" s="18" t="str">
        <f>_xlfn.IFS(OR(ISBLANK(OSSTData!B973),OSSTData!D973=2),"",ISBLANK(A973),"",A973=97,97,A973=0,1,A973&lt;97,0)</f>
        <v/>
      </c>
      <c r="D973" s="18" t="str">
        <f>_xlfn.IFS(OR(ISBLANK(OSSTData!B973),OSSTData!D973=2),"",ISBLANK(A973),"",A973=97,97,A973&lt;10,0,A973&gt;=10,1)</f>
        <v/>
      </c>
      <c r="E973" s="18" t="str">
        <f>_xlfn.IFS(OR(ISBLANK(OSSTData!B973),OSSTData!D973=2),"",ISBLANK(A973),"",A973=97,97,A973&lt;20,0,A973&gt;=20,1)</f>
        <v/>
      </c>
      <c r="F973" s="18" t="str">
        <f>_xlfn.IFS(OR(ISBLANK(OSSTData!B973),OSSTData!D973=2),"",ISBLANK(A973),"",A973=97,97,AND(OSSTData!E973=0,OSSTData!F973&gt;0),1,AND(OSSTData!E973&gt;0,OSSTData!F973=0),1,AND(OSSTData!E973=0,OSSTData!F973=0),0,AND(OSSTData!E973&gt;0,OSSTData!F973&gt;0),0)</f>
        <v/>
      </c>
      <c r="G973" s="18" t="str">
        <f>IFERROR(_xlfn.IFS(OR(ISBLANK(OSSTData!B973),OSSTData!D973=2),"",OR(ISBLANK(OSSTData!E973),ISBLANK(OSSTData!F973),ISBLANK(OSSTData!G973),ISBLANK(OSSTData!H973)),"",OR(OSSTData!E973=97,OSSTData!F973=97,OSSTData!G973=97,OSSTData!H973=97),97,AND(OSSTData!E973=0,OSSTData!F973=0,OSSTData!G973=0,OSSTData!H973=0),1,OR(OSSTData!E973&gt;0,OSSTData!F973&gt;0),0),0)</f>
        <v/>
      </c>
      <c r="H973" s="18" t="str">
        <f>_xlfn.IFS(OR(ISBLANK(OSSTData!B973),OSSTData!D973=2),"",OR(ISBLANK(OSSTData!E973),ISBLANK(OSSTData!F973),ISBLANK(OSSTData!G973),ISBLANK(OSSTData!H973)),"",OR(OSSTData!E973=97,OSSTData!F973=97,OSSTData!G973=97,OSSTData!H973=97),97,AND(OSSTData!E973=0,OSSTData!F973=0,OSSTData!G973=0,OSSTData!H973=0),0,AND(OSSTData!E973=0,OSSTData!F973=0,OSSTData!G973=1,OSSTData!H973=1),0,AND(OSSTData!E973=0,OSSTData!F973=0,OSSTData!G973=0,OSSTData!H973=1),1,AND(OSSTData!E973=0,OSSTData!F973=0,OSSTData!G973=1,OSSTData!H973=0),1,AND(OSSTData!E973&gt;0,OSSTData!F973=0,OSSTData!G973=1,OSSTData!H973=0),1,AND(OSSTData!E973=0,OSSTData!F973&gt;0,OSSTData!G973=0,OSSTData!H973=1),1,AND(OSSTData!E973&gt;0,OSSTData!F973&gt;0),0)</f>
        <v/>
      </c>
      <c r="I973" s="18" t="str">
        <f>_xlfn.IFS(OR(ISBLANK(OSSTData!B973),OSSTData!D973=2),"",ISBLANK(OSSTData!N973),"",OSSTData!N973=97,97,OSSTData!N973=0,1,OSSTData!N973&gt;0,0)</f>
        <v/>
      </c>
      <c r="J973" s="18" t="str">
        <f>_xlfn.IFS(OR(ISBLANK(OSSTData!B973),OSSTData!D973=2),"",ISBLANK(OSSTData!O973),"",OSSTData!O973=97,97,OSSTData!O973=0,1,OSSTData!O973&gt;0,0)</f>
        <v/>
      </c>
      <c r="K973" s="18" t="str">
        <f>_xlfn.IFS(OR(ISBLANK(OSSTData!B973),(OSSTData!D973=2)),"",OR(ISBLANK(OSSTData!K973),ISBLANK(OSSTData!J973)),"",OR(OSSTData!K973=97,OSSTData!J973=97),97,AND(OSSTData!K973=0,OSSTData!J973=0),1,OR(OSSTData!K973=1,OSSTData!J973=1),0,AND(OSSTData!K973=1,OSSTData!J973=1),0)</f>
        <v/>
      </c>
      <c r="L973" s="18" t="str">
        <f t="shared" si="15"/>
        <v/>
      </c>
    </row>
    <row r="974" spans="1:12" x14ac:dyDescent="0.2">
      <c r="A974" s="18" t="str">
        <f>_xlfn.IFS(OR(ISBLANK(OSSTData!B974),OSSTData!D974=2),"",OR(OSSTData!E974=97,OSSTData!F974=97),97,OR(ISBLANK(OSSTData!E974),ISBLANK(OSSTData!F974)),"",OR(OSSTData!E974&lt;97,OSSTData!F974&lt;97),(OSSTData!E974+OSSTData!F974))</f>
        <v/>
      </c>
      <c r="B974" s="18" t="str">
        <f>_xlfn.IFS(OR(ISBLANK(OSSTData!B974),OSSTData!D974=2),"",OR(ISBLANK(OSSTData!G974),ISBLANK(OSSTData!H974)),"",OR(OSSTData!G974=97,OSSTData!H974=97),97,OR(OSSTData!G974&lt;97,OSSTData!H974&lt;97),(OSSTData!G974+OSSTData!H974))</f>
        <v/>
      </c>
      <c r="C974" s="18" t="str">
        <f>_xlfn.IFS(OR(ISBLANK(OSSTData!B974),OSSTData!D974=2),"",ISBLANK(A974),"",A974=97,97,A974=0,1,A974&lt;97,0)</f>
        <v/>
      </c>
      <c r="D974" s="18" t="str">
        <f>_xlfn.IFS(OR(ISBLANK(OSSTData!B974),OSSTData!D974=2),"",ISBLANK(A974),"",A974=97,97,A974&lt;10,0,A974&gt;=10,1)</f>
        <v/>
      </c>
      <c r="E974" s="18" t="str">
        <f>_xlfn.IFS(OR(ISBLANK(OSSTData!B974),OSSTData!D974=2),"",ISBLANK(A974),"",A974=97,97,A974&lt;20,0,A974&gt;=20,1)</f>
        <v/>
      </c>
      <c r="F974" s="18" t="str">
        <f>_xlfn.IFS(OR(ISBLANK(OSSTData!B974),OSSTData!D974=2),"",ISBLANK(A974),"",A974=97,97,AND(OSSTData!E974=0,OSSTData!F974&gt;0),1,AND(OSSTData!E974&gt;0,OSSTData!F974=0),1,AND(OSSTData!E974=0,OSSTData!F974=0),0,AND(OSSTData!E974&gt;0,OSSTData!F974&gt;0),0)</f>
        <v/>
      </c>
      <c r="G974" s="18" t="str">
        <f>IFERROR(_xlfn.IFS(OR(ISBLANK(OSSTData!B974),OSSTData!D974=2),"",OR(ISBLANK(OSSTData!E974),ISBLANK(OSSTData!F974),ISBLANK(OSSTData!G974),ISBLANK(OSSTData!H974)),"",OR(OSSTData!E974=97,OSSTData!F974=97,OSSTData!G974=97,OSSTData!H974=97),97,AND(OSSTData!E974=0,OSSTData!F974=0,OSSTData!G974=0,OSSTData!H974=0),1,OR(OSSTData!E974&gt;0,OSSTData!F974&gt;0),0),0)</f>
        <v/>
      </c>
      <c r="H974" s="18" t="str">
        <f>_xlfn.IFS(OR(ISBLANK(OSSTData!B974),OSSTData!D974=2),"",OR(ISBLANK(OSSTData!E974),ISBLANK(OSSTData!F974),ISBLANK(OSSTData!G974),ISBLANK(OSSTData!H974)),"",OR(OSSTData!E974=97,OSSTData!F974=97,OSSTData!G974=97,OSSTData!H974=97),97,AND(OSSTData!E974=0,OSSTData!F974=0,OSSTData!G974=0,OSSTData!H974=0),0,AND(OSSTData!E974=0,OSSTData!F974=0,OSSTData!G974=1,OSSTData!H974=1),0,AND(OSSTData!E974=0,OSSTData!F974=0,OSSTData!G974=0,OSSTData!H974=1),1,AND(OSSTData!E974=0,OSSTData!F974=0,OSSTData!G974=1,OSSTData!H974=0),1,AND(OSSTData!E974&gt;0,OSSTData!F974=0,OSSTData!G974=1,OSSTData!H974=0),1,AND(OSSTData!E974=0,OSSTData!F974&gt;0,OSSTData!G974=0,OSSTData!H974=1),1,AND(OSSTData!E974&gt;0,OSSTData!F974&gt;0),0)</f>
        <v/>
      </c>
      <c r="I974" s="18" t="str">
        <f>_xlfn.IFS(OR(ISBLANK(OSSTData!B974),OSSTData!D974=2),"",ISBLANK(OSSTData!N974),"",OSSTData!N974=97,97,OSSTData!N974=0,1,OSSTData!N974&gt;0,0)</f>
        <v/>
      </c>
      <c r="J974" s="18" t="str">
        <f>_xlfn.IFS(OR(ISBLANK(OSSTData!B974),OSSTData!D974=2),"",ISBLANK(OSSTData!O974),"",OSSTData!O974=97,97,OSSTData!O974=0,1,OSSTData!O974&gt;0,0)</f>
        <v/>
      </c>
      <c r="K974" s="18" t="str">
        <f>_xlfn.IFS(OR(ISBLANK(OSSTData!B974),(OSSTData!D974=2)),"",OR(ISBLANK(OSSTData!K974),ISBLANK(OSSTData!J974)),"",OR(OSSTData!K974=97,OSSTData!J974=97),97,AND(OSSTData!K974=0,OSSTData!J974=0),1,OR(OSSTData!K974=1,OSSTData!J974=1),0,AND(OSSTData!K974=1,OSSTData!J974=1),0)</f>
        <v/>
      </c>
      <c r="L974" s="18" t="str">
        <f t="shared" si="15"/>
        <v/>
      </c>
    </row>
    <row r="975" spans="1:12" x14ac:dyDescent="0.2">
      <c r="A975" s="18" t="str">
        <f>_xlfn.IFS(OR(ISBLANK(OSSTData!B975),OSSTData!D975=2),"",OR(OSSTData!E975=97,OSSTData!F975=97),97,OR(ISBLANK(OSSTData!E975),ISBLANK(OSSTData!F975)),"",OR(OSSTData!E975&lt;97,OSSTData!F975&lt;97),(OSSTData!E975+OSSTData!F975))</f>
        <v/>
      </c>
      <c r="B975" s="18" t="str">
        <f>_xlfn.IFS(OR(ISBLANK(OSSTData!B975),OSSTData!D975=2),"",OR(ISBLANK(OSSTData!G975),ISBLANK(OSSTData!H975)),"",OR(OSSTData!G975=97,OSSTData!H975=97),97,OR(OSSTData!G975&lt;97,OSSTData!H975&lt;97),(OSSTData!G975+OSSTData!H975))</f>
        <v/>
      </c>
      <c r="C975" s="18" t="str">
        <f>_xlfn.IFS(OR(ISBLANK(OSSTData!B975),OSSTData!D975=2),"",ISBLANK(A975),"",A975=97,97,A975=0,1,A975&lt;97,0)</f>
        <v/>
      </c>
      <c r="D975" s="18" t="str">
        <f>_xlfn.IFS(OR(ISBLANK(OSSTData!B975),OSSTData!D975=2),"",ISBLANK(A975),"",A975=97,97,A975&lt;10,0,A975&gt;=10,1)</f>
        <v/>
      </c>
      <c r="E975" s="18" t="str">
        <f>_xlfn.IFS(OR(ISBLANK(OSSTData!B975),OSSTData!D975=2),"",ISBLANK(A975),"",A975=97,97,A975&lt;20,0,A975&gt;=20,1)</f>
        <v/>
      </c>
      <c r="F975" s="18" t="str">
        <f>_xlfn.IFS(OR(ISBLANK(OSSTData!B975),OSSTData!D975=2),"",ISBLANK(A975),"",A975=97,97,AND(OSSTData!E975=0,OSSTData!F975&gt;0),1,AND(OSSTData!E975&gt;0,OSSTData!F975=0),1,AND(OSSTData!E975=0,OSSTData!F975=0),0,AND(OSSTData!E975&gt;0,OSSTData!F975&gt;0),0)</f>
        <v/>
      </c>
      <c r="G975" s="18" t="str">
        <f>IFERROR(_xlfn.IFS(OR(ISBLANK(OSSTData!B975),OSSTData!D975=2),"",OR(ISBLANK(OSSTData!E975),ISBLANK(OSSTData!F975),ISBLANK(OSSTData!G975),ISBLANK(OSSTData!H975)),"",OR(OSSTData!E975=97,OSSTData!F975=97,OSSTData!G975=97,OSSTData!H975=97),97,AND(OSSTData!E975=0,OSSTData!F975=0,OSSTData!G975=0,OSSTData!H975=0),1,OR(OSSTData!E975&gt;0,OSSTData!F975&gt;0),0),0)</f>
        <v/>
      </c>
      <c r="H975" s="18" t="str">
        <f>_xlfn.IFS(OR(ISBLANK(OSSTData!B975),OSSTData!D975=2),"",OR(ISBLANK(OSSTData!E975),ISBLANK(OSSTData!F975),ISBLANK(OSSTData!G975),ISBLANK(OSSTData!H975)),"",OR(OSSTData!E975=97,OSSTData!F975=97,OSSTData!G975=97,OSSTData!H975=97),97,AND(OSSTData!E975=0,OSSTData!F975=0,OSSTData!G975=0,OSSTData!H975=0),0,AND(OSSTData!E975=0,OSSTData!F975=0,OSSTData!G975=1,OSSTData!H975=1),0,AND(OSSTData!E975=0,OSSTData!F975=0,OSSTData!G975=0,OSSTData!H975=1),1,AND(OSSTData!E975=0,OSSTData!F975=0,OSSTData!G975=1,OSSTData!H975=0),1,AND(OSSTData!E975&gt;0,OSSTData!F975=0,OSSTData!G975=1,OSSTData!H975=0),1,AND(OSSTData!E975=0,OSSTData!F975&gt;0,OSSTData!G975=0,OSSTData!H975=1),1,AND(OSSTData!E975&gt;0,OSSTData!F975&gt;0),0)</f>
        <v/>
      </c>
      <c r="I975" s="18" t="str">
        <f>_xlfn.IFS(OR(ISBLANK(OSSTData!B975),OSSTData!D975=2),"",ISBLANK(OSSTData!N975),"",OSSTData!N975=97,97,OSSTData!N975=0,1,OSSTData!N975&gt;0,0)</f>
        <v/>
      </c>
      <c r="J975" s="18" t="str">
        <f>_xlfn.IFS(OR(ISBLANK(OSSTData!B975),OSSTData!D975=2),"",ISBLANK(OSSTData!O975),"",OSSTData!O975=97,97,OSSTData!O975=0,1,OSSTData!O975&gt;0,0)</f>
        <v/>
      </c>
      <c r="K975" s="18" t="str">
        <f>_xlfn.IFS(OR(ISBLANK(OSSTData!B975),(OSSTData!D975=2)),"",OR(ISBLANK(OSSTData!K975),ISBLANK(OSSTData!J975)),"",OR(OSSTData!K975=97,OSSTData!J975=97),97,AND(OSSTData!K975=0,OSSTData!J975=0),1,OR(OSSTData!K975=1,OSSTData!J975=1),0,AND(OSSTData!K975=1,OSSTData!J975=1),0)</f>
        <v/>
      </c>
      <c r="L975" s="18" t="str">
        <f t="shared" si="15"/>
        <v/>
      </c>
    </row>
    <row r="976" spans="1:12" x14ac:dyDescent="0.2">
      <c r="A976" s="18" t="str">
        <f>_xlfn.IFS(OR(ISBLANK(OSSTData!B976),OSSTData!D976=2),"",OR(OSSTData!E976=97,OSSTData!F976=97),97,OR(ISBLANK(OSSTData!E976),ISBLANK(OSSTData!F976)),"",OR(OSSTData!E976&lt;97,OSSTData!F976&lt;97),(OSSTData!E976+OSSTData!F976))</f>
        <v/>
      </c>
      <c r="B976" s="18" t="str">
        <f>_xlfn.IFS(OR(ISBLANK(OSSTData!B976),OSSTData!D976=2),"",OR(ISBLANK(OSSTData!G976),ISBLANK(OSSTData!H976)),"",OR(OSSTData!G976=97,OSSTData!H976=97),97,OR(OSSTData!G976&lt;97,OSSTData!H976&lt;97),(OSSTData!G976+OSSTData!H976))</f>
        <v/>
      </c>
      <c r="C976" s="18" t="str">
        <f>_xlfn.IFS(OR(ISBLANK(OSSTData!B976),OSSTData!D976=2),"",ISBLANK(A976),"",A976=97,97,A976=0,1,A976&lt;97,0)</f>
        <v/>
      </c>
      <c r="D976" s="18" t="str">
        <f>_xlfn.IFS(OR(ISBLANK(OSSTData!B976),OSSTData!D976=2),"",ISBLANK(A976),"",A976=97,97,A976&lt;10,0,A976&gt;=10,1)</f>
        <v/>
      </c>
      <c r="E976" s="18" t="str">
        <f>_xlfn.IFS(OR(ISBLANK(OSSTData!B976),OSSTData!D976=2),"",ISBLANK(A976),"",A976=97,97,A976&lt;20,0,A976&gt;=20,1)</f>
        <v/>
      </c>
      <c r="F976" s="18" t="str">
        <f>_xlfn.IFS(OR(ISBLANK(OSSTData!B976),OSSTData!D976=2),"",ISBLANK(A976),"",A976=97,97,AND(OSSTData!E976=0,OSSTData!F976&gt;0),1,AND(OSSTData!E976&gt;0,OSSTData!F976=0),1,AND(OSSTData!E976=0,OSSTData!F976=0),0,AND(OSSTData!E976&gt;0,OSSTData!F976&gt;0),0)</f>
        <v/>
      </c>
      <c r="G976" s="18" t="str">
        <f>IFERROR(_xlfn.IFS(OR(ISBLANK(OSSTData!B976),OSSTData!D976=2),"",OR(ISBLANK(OSSTData!E976),ISBLANK(OSSTData!F976),ISBLANK(OSSTData!G976),ISBLANK(OSSTData!H976)),"",OR(OSSTData!E976=97,OSSTData!F976=97,OSSTData!G976=97,OSSTData!H976=97),97,AND(OSSTData!E976=0,OSSTData!F976=0,OSSTData!G976=0,OSSTData!H976=0),1,OR(OSSTData!E976&gt;0,OSSTData!F976&gt;0),0),0)</f>
        <v/>
      </c>
      <c r="H976" s="18" t="str">
        <f>_xlfn.IFS(OR(ISBLANK(OSSTData!B976),OSSTData!D976=2),"",OR(ISBLANK(OSSTData!E976),ISBLANK(OSSTData!F976),ISBLANK(OSSTData!G976),ISBLANK(OSSTData!H976)),"",OR(OSSTData!E976=97,OSSTData!F976=97,OSSTData!G976=97,OSSTData!H976=97),97,AND(OSSTData!E976=0,OSSTData!F976=0,OSSTData!G976=0,OSSTData!H976=0),0,AND(OSSTData!E976=0,OSSTData!F976=0,OSSTData!G976=1,OSSTData!H976=1),0,AND(OSSTData!E976=0,OSSTData!F976=0,OSSTData!G976=0,OSSTData!H976=1),1,AND(OSSTData!E976=0,OSSTData!F976=0,OSSTData!G976=1,OSSTData!H976=0),1,AND(OSSTData!E976&gt;0,OSSTData!F976=0,OSSTData!G976=1,OSSTData!H976=0),1,AND(OSSTData!E976=0,OSSTData!F976&gt;0,OSSTData!G976=0,OSSTData!H976=1),1,AND(OSSTData!E976&gt;0,OSSTData!F976&gt;0),0)</f>
        <v/>
      </c>
      <c r="I976" s="18" t="str">
        <f>_xlfn.IFS(OR(ISBLANK(OSSTData!B976),OSSTData!D976=2),"",ISBLANK(OSSTData!N976),"",OSSTData!N976=97,97,OSSTData!N976=0,1,OSSTData!N976&gt;0,0)</f>
        <v/>
      </c>
      <c r="J976" s="18" t="str">
        <f>_xlfn.IFS(OR(ISBLANK(OSSTData!B976),OSSTData!D976=2),"",ISBLANK(OSSTData!O976),"",OSSTData!O976=97,97,OSSTData!O976=0,1,OSSTData!O976&gt;0,0)</f>
        <v/>
      </c>
      <c r="K976" s="18" t="str">
        <f>_xlfn.IFS(OR(ISBLANK(OSSTData!B976),(OSSTData!D976=2)),"",OR(ISBLANK(OSSTData!K976),ISBLANK(OSSTData!J976)),"",OR(OSSTData!K976=97,OSSTData!J976=97),97,AND(OSSTData!K976=0,OSSTData!J976=0),1,OR(OSSTData!K976=1,OSSTData!J976=1),0,AND(OSSTData!K976=1,OSSTData!J976=1),0)</f>
        <v/>
      </c>
      <c r="L976" s="18" t="str">
        <f t="shared" si="15"/>
        <v/>
      </c>
    </row>
    <row r="977" spans="1:12" x14ac:dyDescent="0.2">
      <c r="A977" s="18" t="str">
        <f>_xlfn.IFS(OR(ISBLANK(OSSTData!B977),OSSTData!D977=2),"",OR(OSSTData!E977=97,OSSTData!F977=97),97,OR(ISBLANK(OSSTData!E977),ISBLANK(OSSTData!F977)),"",OR(OSSTData!E977&lt;97,OSSTData!F977&lt;97),(OSSTData!E977+OSSTData!F977))</f>
        <v/>
      </c>
      <c r="B977" s="18" t="str">
        <f>_xlfn.IFS(OR(ISBLANK(OSSTData!B977),OSSTData!D977=2),"",OR(ISBLANK(OSSTData!G977),ISBLANK(OSSTData!H977)),"",OR(OSSTData!G977=97,OSSTData!H977=97),97,OR(OSSTData!G977&lt;97,OSSTData!H977&lt;97),(OSSTData!G977+OSSTData!H977))</f>
        <v/>
      </c>
      <c r="C977" s="18" t="str">
        <f>_xlfn.IFS(OR(ISBLANK(OSSTData!B977),OSSTData!D977=2),"",ISBLANK(A977),"",A977=97,97,A977=0,1,A977&lt;97,0)</f>
        <v/>
      </c>
      <c r="D977" s="18" t="str">
        <f>_xlfn.IFS(OR(ISBLANK(OSSTData!B977),OSSTData!D977=2),"",ISBLANK(A977),"",A977=97,97,A977&lt;10,0,A977&gt;=10,1)</f>
        <v/>
      </c>
      <c r="E977" s="18" t="str">
        <f>_xlfn.IFS(OR(ISBLANK(OSSTData!B977),OSSTData!D977=2),"",ISBLANK(A977),"",A977=97,97,A977&lt;20,0,A977&gt;=20,1)</f>
        <v/>
      </c>
      <c r="F977" s="18" t="str">
        <f>_xlfn.IFS(OR(ISBLANK(OSSTData!B977),OSSTData!D977=2),"",ISBLANK(A977),"",A977=97,97,AND(OSSTData!E977=0,OSSTData!F977&gt;0),1,AND(OSSTData!E977&gt;0,OSSTData!F977=0),1,AND(OSSTData!E977=0,OSSTData!F977=0),0,AND(OSSTData!E977&gt;0,OSSTData!F977&gt;0),0)</f>
        <v/>
      </c>
      <c r="G977" s="18" t="str">
        <f>IFERROR(_xlfn.IFS(OR(ISBLANK(OSSTData!B977),OSSTData!D977=2),"",OR(ISBLANK(OSSTData!E977),ISBLANK(OSSTData!F977),ISBLANK(OSSTData!G977),ISBLANK(OSSTData!H977)),"",OR(OSSTData!E977=97,OSSTData!F977=97,OSSTData!G977=97,OSSTData!H977=97),97,AND(OSSTData!E977=0,OSSTData!F977=0,OSSTData!G977=0,OSSTData!H977=0),1,OR(OSSTData!E977&gt;0,OSSTData!F977&gt;0),0),0)</f>
        <v/>
      </c>
      <c r="H977" s="18" t="str">
        <f>_xlfn.IFS(OR(ISBLANK(OSSTData!B977),OSSTData!D977=2),"",OR(ISBLANK(OSSTData!E977),ISBLANK(OSSTData!F977),ISBLANK(OSSTData!G977),ISBLANK(OSSTData!H977)),"",OR(OSSTData!E977=97,OSSTData!F977=97,OSSTData!G977=97,OSSTData!H977=97),97,AND(OSSTData!E977=0,OSSTData!F977=0,OSSTData!G977=0,OSSTData!H977=0),0,AND(OSSTData!E977=0,OSSTData!F977=0,OSSTData!G977=1,OSSTData!H977=1),0,AND(OSSTData!E977=0,OSSTData!F977=0,OSSTData!G977=0,OSSTData!H977=1),1,AND(OSSTData!E977=0,OSSTData!F977=0,OSSTData!G977=1,OSSTData!H977=0),1,AND(OSSTData!E977&gt;0,OSSTData!F977=0,OSSTData!G977=1,OSSTData!H977=0),1,AND(OSSTData!E977=0,OSSTData!F977&gt;0,OSSTData!G977=0,OSSTData!H977=1),1,AND(OSSTData!E977&gt;0,OSSTData!F977&gt;0),0)</f>
        <v/>
      </c>
      <c r="I977" s="18" t="str">
        <f>_xlfn.IFS(OR(ISBLANK(OSSTData!B977),OSSTData!D977=2),"",ISBLANK(OSSTData!N977),"",OSSTData!N977=97,97,OSSTData!N977=0,1,OSSTData!N977&gt;0,0)</f>
        <v/>
      </c>
      <c r="J977" s="18" t="str">
        <f>_xlfn.IFS(OR(ISBLANK(OSSTData!B977),OSSTData!D977=2),"",ISBLANK(OSSTData!O977),"",OSSTData!O977=97,97,OSSTData!O977=0,1,OSSTData!O977&gt;0,0)</f>
        <v/>
      </c>
      <c r="K977" s="18" t="str">
        <f>_xlfn.IFS(OR(ISBLANK(OSSTData!B977),(OSSTData!D977=2)),"",OR(ISBLANK(OSSTData!K977),ISBLANK(OSSTData!J977)),"",OR(OSSTData!K977=97,OSSTData!J977=97),97,AND(OSSTData!K977=0,OSSTData!J977=0),1,OR(OSSTData!K977=1,OSSTData!J977=1),0,AND(OSSTData!K977=1,OSSTData!J977=1),0)</f>
        <v/>
      </c>
      <c r="L977" s="18" t="str">
        <f t="shared" si="15"/>
        <v/>
      </c>
    </row>
    <row r="978" spans="1:12" x14ac:dyDescent="0.2">
      <c r="A978" s="18" t="str">
        <f>_xlfn.IFS(OR(ISBLANK(OSSTData!B978),OSSTData!D978=2),"",OR(OSSTData!E978=97,OSSTData!F978=97),97,OR(ISBLANK(OSSTData!E978),ISBLANK(OSSTData!F978)),"",OR(OSSTData!E978&lt;97,OSSTData!F978&lt;97),(OSSTData!E978+OSSTData!F978))</f>
        <v/>
      </c>
      <c r="B978" s="18" t="str">
        <f>_xlfn.IFS(OR(ISBLANK(OSSTData!B978),OSSTData!D978=2),"",OR(ISBLANK(OSSTData!G978),ISBLANK(OSSTData!H978)),"",OR(OSSTData!G978=97,OSSTData!H978=97),97,OR(OSSTData!G978&lt;97,OSSTData!H978&lt;97),(OSSTData!G978+OSSTData!H978))</f>
        <v/>
      </c>
      <c r="C978" s="18" t="str">
        <f>_xlfn.IFS(OR(ISBLANK(OSSTData!B978),OSSTData!D978=2),"",ISBLANK(A978),"",A978=97,97,A978=0,1,A978&lt;97,0)</f>
        <v/>
      </c>
      <c r="D978" s="18" t="str">
        <f>_xlfn.IFS(OR(ISBLANK(OSSTData!B978),OSSTData!D978=2),"",ISBLANK(A978),"",A978=97,97,A978&lt;10,0,A978&gt;=10,1)</f>
        <v/>
      </c>
      <c r="E978" s="18" t="str">
        <f>_xlfn.IFS(OR(ISBLANK(OSSTData!B978),OSSTData!D978=2),"",ISBLANK(A978),"",A978=97,97,A978&lt;20,0,A978&gt;=20,1)</f>
        <v/>
      </c>
      <c r="F978" s="18" t="str">
        <f>_xlfn.IFS(OR(ISBLANK(OSSTData!B978),OSSTData!D978=2),"",ISBLANK(A978),"",A978=97,97,AND(OSSTData!E978=0,OSSTData!F978&gt;0),1,AND(OSSTData!E978&gt;0,OSSTData!F978=0),1,AND(OSSTData!E978=0,OSSTData!F978=0),0,AND(OSSTData!E978&gt;0,OSSTData!F978&gt;0),0)</f>
        <v/>
      </c>
      <c r="G978" s="18" t="str">
        <f>IFERROR(_xlfn.IFS(OR(ISBLANK(OSSTData!B978),OSSTData!D978=2),"",OR(ISBLANK(OSSTData!E978),ISBLANK(OSSTData!F978),ISBLANK(OSSTData!G978),ISBLANK(OSSTData!H978)),"",OR(OSSTData!E978=97,OSSTData!F978=97,OSSTData!G978=97,OSSTData!H978=97),97,AND(OSSTData!E978=0,OSSTData!F978=0,OSSTData!G978=0,OSSTData!H978=0),1,OR(OSSTData!E978&gt;0,OSSTData!F978&gt;0),0),0)</f>
        <v/>
      </c>
      <c r="H978" s="18" t="str">
        <f>_xlfn.IFS(OR(ISBLANK(OSSTData!B978),OSSTData!D978=2),"",OR(ISBLANK(OSSTData!E978),ISBLANK(OSSTData!F978),ISBLANK(OSSTData!G978),ISBLANK(OSSTData!H978)),"",OR(OSSTData!E978=97,OSSTData!F978=97,OSSTData!G978=97,OSSTData!H978=97),97,AND(OSSTData!E978=0,OSSTData!F978=0,OSSTData!G978=0,OSSTData!H978=0),0,AND(OSSTData!E978=0,OSSTData!F978=0,OSSTData!G978=1,OSSTData!H978=1),0,AND(OSSTData!E978=0,OSSTData!F978=0,OSSTData!G978=0,OSSTData!H978=1),1,AND(OSSTData!E978=0,OSSTData!F978=0,OSSTData!G978=1,OSSTData!H978=0),1,AND(OSSTData!E978&gt;0,OSSTData!F978=0,OSSTData!G978=1,OSSTData!H978=0),1,AND(OSSTData!E978=0,OSSTData!F978&gt;0,OSSTData!G978=0,OSSTData!H978=1),1,AND(OSSTData!E978&gt;0,OSSTData!F978&gt;0),0)</f>
        <v/>
      </c>
      <c r="I978" s="18" t="str">
        <f>_xlfn.IFS(OR(ISBLANK(OSSTData!B978),OSSTData!D978=2),"",ISBLANK(OSSTData!N978),"",OSSTData!N978=97,97,OSSTData!N978=0,1,OSSTData!N978&gt;0,0)</f>
        <v/>
      </c>
      <c r="J978" s="18" t="str">
        <f>_xlfn.IFS(OR(ISBLANK(OSSTData!B978),OSSTData!D978=2),"",ISBLANK(OSSTData!O978),"",OSSTData!O978=97,97,OSSTData!O978=0,1,OSSTData!O978&gt;0,0)</f>
        <v/>
      </c>
      <c r="K978" s="18" t="str">
        <f>_xlfn.IFS(OR(ISBLANK(OSSTData!B978),(OSSTData!D978=2)),"",OR(ISBLANK(OSSTData!K978),ISBLANK(OSSTData!J978)),"",OR(OSSTData!K978=97,OSSTData!J978=97),97,AND(OSSTData!K978=0,OSSTData!J978=0),1,OR(OSSTData!K978=1,OSSTData!J978=1),0,AND(OSSTData!K978=1,OSSTData!J978=1),0)</f>
        <v/>
      </c>
      <c r="L978" s="18" t="str">
        <f t="shared" si="15"/>
        <v/>
      </c>
    </row>
    <row r="979" spans="1:12" x14ac:dyDescent="0.2">
      <c r="A979" s="18" t="str">
        <f>_xlfn.IFS(OR(ISBLANK(OSSTData!B979),OSSTData!D979=2),"",OR(OSSTData!E979=97,OSSTData!F979=97),97,OR(ISBLANK(OSSTData!E979),ISBLANK(OSSTData!F979)),"",OR(OSSTData!E979&lt;97,OSSTData!F979&lt;97),(OSSTData!E979+OSSTData!F979))</f>
        <v/>
      </c>
      <c r="B979" s="18" t="str">
        <f>_xlfn.IFS(OR(ISBLANK(OSSTData!B979),OSSTData!D979=2),"",OR(ISBLANK(OSSTData!G979),ISBLANK(OSSTData!H979)),"",OR(OSSTData!G979=97,OSSTData!H979=97),97,OR(OSSTData!G979&lt;97,OSSTData!H979&lt;97),(OSSTData!G979+OSSTData!H979))</f>
        <v/>
      </c>
      <c r="C979" s="18" t="str">
        <f>_xlfn.IFS(OR(ISBLANK(OSSTData!B979),OSSTData!D979=2),"",ISBLANK(A979),"",A979=97,97,A979=0,1,A979&lt;97,0)</f>
        <v/>
      </c>
      <c r="D979" s="18" t="str">
        <f>_xlfn.IFS(OR(ISBLANK(OSSTData!B979),OSSTData!D979=2),"",ISBLANK(A979),"",A979=97,97,A979&lt;10,0,A979&gt;=10,1)</f>
        <v/>
      </c>
      <c r="E979" s="18" t="str">
        <f>_xlfn.IFS(OR(ISBLANK(OSSTData!B979),OSSTData!D979=2),"",ISBLANK(A979),"",A979=97,97,A979&lt;20,0,A979&gt;=20,1)</f>
        <v/>
      </c>
      <c r="F979" s="18" t="str">
        <f>_xlfn.IFS(OR(ISBLANK(OSSTData!B979),OSSTData!D979=2),"",ISBLANK(A979),"",A979=97,97,AND(OSSTData!E979=0,OSSTData!F979&gt;0),1,AND(OSSTData!E979&gt;0,OSSTData!F979=0),1,AND(OSSTData!E979=0,OSSTData!F979=0),0,AND(OSSTData!E979&gt;0,OSSTData!F979&gt;0),0)</f>
        <v/>
      </c>
      <c r="G979" s="18" t="str">
        <f>IFERROR(_xlfn.IFS(OR(ISBLANK(OSSTData!B979),OSSTData!D979=2),"",OR(ISBLANK(OSSTData!E979),ISBLANK(OSSTData!F979),ISBLANK(OSSTData!G979),ISBLANK(OSSTData!H979)),"",OR(OSSTData!E979=97,OSSTData!F979=97,OSSTData!G979=97,OSSTData!H979=97),97,AND(OSSTData!E979=0,OSSTData!F979=0,OSSTData!G979=0,OSSTData!H979=0),1,OR(OSSTData!E979&gt;0,OSSTData!F979&gt;0),0),0)</f>
        <v/>
      </c>
      <c r="H979" s="18" t="str">
        <f>_xlfn.IFS(OR(ISBLANK(OSSTData!B979),OSSTData!D979=2),"",OR(ISBLANK(OSSTData!E979),ISBLANK(OSSTData!F979),ISBLANK(OSSTData!G979),ISBLANK(OSSTData!H979)),"",OR(OSSTData!E979=97,OSSTData!F979=97,OSSTData!G979=97,OSSTData!H979=97),97,AND(OSSTData!E979=0,OSSTData!F979=0,OSSTData!G979=0,OSSTData!H979=0),0,AND(OSSTData!E979=0,OSSTData!F979=0,OSSTData!G979=1,OSSTData!H979=1),0,AND(OSSTData!E979=0,OSSTData!F979=0,OSSTData!G979=0,OSSTData!H979=1),1,AND(OSSTData!E979=0,OSSTData!F979=0,OSSTData!G979=1,OSSTData!H979=0),1,AND(OSSTData!E979&gt;0,OSSTData!F979=0,OSSTData!G979=1,OSSTData!H979=0),1,AND(OSSTData!E979=0,OSSTData!F979&gt;0,OSSTData!G979=0,OSSTData!H979=1),1,AND(OSSTData!E979&gt;0,OSSTData!F979&gt;0),0)</f>
        <v/>
      </c>
      <c r="I979" s="18" t="str">
        <f>_xlfn.IFS(OR(ISBLANK(OSSTData!B979),OSSTData!D979=2),"",ISBLANK(OSSTData!N979),"",OSSTData!N979=97,97,OSSTData!N979=0,1,OSSTData!N979&gt;0,0)</f>
        <v/>
      </c>
      <c r="J979" s="18" t="str">
        <f>_xlfn.IFS(OR(ISBLANK(OSSTData!B979),OSSTData!D979=2),"",ISBLANK(OSSTData!O979),"",OSSTData!O979=97,97,OSSTData!O979=0,1,OSSTData!O979&gt;0,0)</f>
        <v/>
      </c>
      <c r="K979" s="18" t="str">
        <f>_xlfn.IFS(OR(ISBLANK(OSSTData!B979),(OSSTData!D979=2)),"",OR(ISBLANK(OSSTData!K979),ISBLANK(OSSTData!J979)),"",OR(OSSTData!K979=97,OSSTData!J979=97),97,AND(OSSTData!K979=0,OSSTData!J979=0),1,OR(OSSTData!K979=1,OSSTData!J979=1),0,AND(OSSTData!K979=1,OSSTData!J979=1),0)</f>
        <v/>
      </c>
      <c r="L979" s="18" t="str">
        <f t="shared" si="15"/>
        <v/>
      </c>
    </row>
    <row r="980" spans="1:12" x14ac:dyDescent="0.2">
      <c r="A980" s="18" t="str">
        <f>_xlfn.IFS(OR(ISBLANK(OSSTData!B980),OSSTData!D980=2),"",OR(OSSTData!E980=97,OSSTData!F980=97),97,OR(ISBLANK(OSSTData!E980),ISBLANK(OSSTData!F980)),"",OR(OSSTData!E980&lt;97,OSSTData!F980&lt;97),(OSSTData!E980+OSSTData!F980))</f>
        <v/>
      </c>
      <c r="B980" s="18" t="str">
        <f>_xlfn.IFS(OR(ISBLANK(OSSTData!B980),OSSTData!D980=2),"",OR(ISBLANK(OSSTData!G980),ISBLANK(OSSTData!H980)),"",OR(OSSTData!G980=97,OSSTData!H980=97),97,OR(OSSTData!G980&lt;97,OSSTData!H980&lt;97),(OSSTData!G980+OSSTData!H980))</f>
        <v/>
      </c>
      <c r="C980" s="18" t="str">
        <f>_xlfn.IFS(OR(ISBLANK(OSSTData!B980),OSSTData!D980=2),"",ISBLANK(A980),"",A980=97,97,A980=0,1,A980&lt;97,0)</f>
        <v/>
      </c>
      <c r="D980" s="18" t="str">
        <f>_xlfn.IFS(OR(ISBLANK(OSSTData!B980),OSSTData!D980=2),"",ISBLANK(A980),"",A980=97,97,A980&lt;10,0,A980&gt;=10,1)</f>
        <v/>
      </c>
      <c r="E980" s="18" t="str">
        <f>_xlfn.IFS(OR(ISBLANK(OSSTData!B980),OSSTData!D980=2),"",ISBLANK(A980),"",A980=97,97,A980&lt;20,0,A980&gt;=20,1)</f>
        <v/>
      </c>
      <c r="F980" s="18" t="str">
        <f>_xlfn.IFS(OR(ISBLANK(OSSTData!B980),OSSTData!D980=2),"",ISBLANK(A980),"",A980=97,97,AND(OSSTData!E980=0,OSSTData!F980&gt;0),1,AND(OSSTData!E980&gt;0,OSSTData!F980=0),1,AND(OSSTData!E980=0,OSSTData!F980=0),0,AND(OSSTData!E980&gt;0,OSSTData!F980&gt;0),0)</f>
        <v/>
      </c>
      <c r="G980" s="18" t="str">
        <f>IFERROR(_xlfn.IFS(OR(ISBLANK(OSSTData!B980),OSSTData!D980=2),"",OR(ISBLANK(OSSTData!E980),ISBLANK(OSSTData!F980),ISBLANK(OSSTData!G980),ISBLANK(OSSTData!H980)),"",OR(OSSTData!E980=97,OSSTData!F980=97,OSSTData!G980=97,OSSTData!H980=97),97,AND(OSSTData!E980=0,OSSTData!F980=0,OSSTData!G980=0,OSSTData!H980=0),1,OR(OSSTData!E980&gt;0,OSSTData!F980&gt;0),0),0)</f>
        <v/>
      </c>
      <c r="H980" s="18" t="str">
        <f>_xlfn.IFS(OR(ISBLANK(OSSTData!B980),OSSTData!D980=2),"",OR(ISBLANK(OSSTData!E980),ISBLANK(OSSTData!F980),ISBLANK(OSSTData!G980),ISBLANK(OSSTData!H980)),"",OR(OSSTData!E980=97,OSSTData!F980=97,OSSTData!G980=97,OSSTData!H980=97),97,AND(OSSTData!E980=0,OSSTData!F980=0,OSSTData!G980=0,OSSTData!H980=0),0,AND(OSSTData!E980=0,OSSTData!F980=0,OSSTData!G980=1,OSSTData!H980=1),0,AND(OSSTData!E980=0,OSSTData!F980=0,OSSTData!G980=0,OSSTData!H980=1),1,AND(OSSTData!E980=0,OSSTData!F980=0,OSSTData!G980=1,OSSTData!H980=0),1,AND(OSSTData!E980&gt;0,OSSTData!F980=0,OSSTData!G980=1,OSSTData!H980=0),1,AND(OSSTData!E980=0,OSSTData!F980&gt;0,OSSTData!G980=0,OSSTData!H980=1),1,AND(OSSTData!E980&gt;0,OSSTData!F980&gt;0),0)</f>
        <v/>
      </c>
      <c r="I980" s="18" t="str">
        <f>_xlfn.IFS(OR(ISBLANK(OSSTData!B980),OSSTData!D980=2),"",ISBLANK(OSSTData!N980),"",OSSTData!N980=97,97,OSSTData!N980=0,1,OSSTData!N980&gt;0,0)</f>
        <v/>
      </c>
      <c r="J980" s="18" t="str">
        <f>_xlfn.IFS(OR(ISBLANK(OSSTData!B980),OSSTData!D980=2),"",ISBLANK(OSSTData!O980),"",OSSTData!O980=97,97,OSSTData!O980=0,1,OSSTData!O980&gt;0,0)</f>
        <v/>
      </c>
      <c r="K980" s="18" t="str">
        <f>_xlfn.IFS(OR(ISBLANK(OSSTData!B980),(OSSTData!D980=2)),"",OR(ISBLANK(OSSTData!K980),ISBLANK(OSSTData!J980)),"",OR(OSSTData!K980=97,OSSTData!J980=97),97,AND(OSSTData!K980=0,OSSTData!J980=0),1,OR(OSSTData!K980=1,OSSTData!J980=1),0,AND(OSSTData!K980=1,OSSTData!J980=1),0)</f>
        <v/>
      </c>
      <c r="L980" s="18" t="str">
        <f t="shared" si="15"/>
        <v/>
      </c>
    </row>
    <row r="981" spans="1:12" x14ac:dyDescent="0.2">
      <c r="A981" s="18" t="str">
        <f>_xlfn.IFS(OR(ISBLANK(OSSTData!B981),OSSTData!D981=2),"",OR(OSSTData!E981=97,OSSTData!F981=97),97,OR(ISBLANK(OSSTData!E981),ISBLANK(OSSTData!F981)),"",OR(OSSTData!E981&lt;97,OSSTData!F981&lt;97),(OSSTData!E981+OSSTData!F981))</f>
        <v/>
      </c>
      <c r="B981" s="18" t="str">
        <f>_xlfn.IFS(OR(ISBLANK(OSSTData!B981),OSSTData!D981=2),"",OR(ISBLANK(OSSTData!G981),ISBLANK(OSSTData!H981)),"",OR(OSSTData!G981=97,OSSTData!H981=97),97,OR(OSSTData!G981&lt;97,OSSTData!H981&lt;97),(OSSTData!G981+OSSTData!H981))</f>
        <v/>
      </c>
      <c r="C981" s="18" t="str">
        <f>_xlfn.IFS(OR(ISBLANK(OSSTData!B981),OSSTData!D981=2),"",ISBLANK(A981),"",A981=97,97,A981=0,1,A981&lt;97,0)</f>
        <v/>
      </c>
      <c r="D981" s="18" t="str">
        <f>_xlfn.IFS(OR(ISBLANK(OSSTData!B981),OSSTData!D981=2),"",ISBLANK(A981),"",A981=97,97,A981&lt;10,0,A981&gt;=10,1)</f>
        <v/>
      </c>
      <c r="E981" s="18" t="str">
        <f>_xlfn.IFS(OR(ISBLANK(OSSTData!B981),OSSTData!D981=2),"",ISBLANK(A981),"",A981=97,97,A981&lt;20,0,A981&gt;=20,1)</f>
        <v/>
      </c>
      <c r="F981" s="18" t="str">
        <f>_xlfn.IFS(OR(ISBLANK(OSSTData!B981),OSSTData!D981=2),"",ISBLANK(A981),"",A981=97,97,AND(OSSTData!E981=0,OSSTData!F981&gt;0),1,AND(OSSTData!E981&gt;0,OSSTData!F981=0),1,AND(OSSTData!E981=0,OSSTData!F981=0),0,AND(OSSTData!E981&gt;0,OSSTData!F981&gt;0),0)</f>
        <v/>
      </c>
      <c r="G981" s="18" t="str">
        <f>IFERROR(_xlfn.IFS(OR(ISBLANK(OSSTData!B981),OSSTData!D981=2),"",OR(ISBLANK(OSSTData!E981),ISBLANK(OSSTData!F981),ISBLANK(OSSTData!G981),ISBLANK(OSSTData!H981)),"",OR(OSSTData!E981=97,OSSTData!F981=97,OSSTData!G981=97,OSSTData!H981=97),97,AND(OSSTData!E981=0,OSSTData!F981=0,OSSTData!G981=0,OSSTData!H981=0),1,OR(OSSTData!E981&gt;0,OSSTData!F981&gt;0),0),0)</f>
        <v/>
      </c>
      <c r="H981" s="18" t="str">
        <f>_xlfn.IFS(OR(ISBLANK(OSSTData!B981),OSSTData!D981=2),"",OR(ISBLANK(OSSTData!E981),ISBLANK(OSSTData!F981),ISBLANK(OSSTData!G981),ISBLANK(OSSTData!H981)),"",OR(OSSTData!E981=97,OSSTData!F981=97,OSSTData!G981=97,OSSTData!H981=97),97,AND(OSSTData!E981=0,OSSTData!F981=0,OSSTData!G981=0,OSSTData!H981=0),0,AND(OSSTData!E981=0,OSSTData!F981=0,OSSTData!G981=1,OSSTData!H981=1),0,AND(OSSTData!E981=0,OSSTData!F981=0,OSSTData!G981=0,OSSTData!H981=1),1,AND(OSSTData!E981=0,OSSTData!F981=0,OSSTData!G981=1,OSSTData!H981=0),1,AND(OSSTData!E981&gt;0,OSSTData!F981=0,OSSTData!G981=1,OSSTData!H981=0),1,AND(OSSTData!E981=0,OSSTData!F981&gt;0,OSSTData!G981=0,OSSTData!H981=1),1,AND(OSSTData!E981&gt;0,OSSTData!F981&gt;0),0)</f>
        <v/>
      </c>
      <c r="I981" s="18" t="str">
        <f>_xlfn.IFS(OR(ISBLANK(OSSTData!B981),OSSTData!D981=2),"",ISBLANK(OSSTData!N981),"",OSSTData!N981=97,97,OSSTData!N981=0,1,OSSTData!N981&gt;0,0)</f>
        <v/>
      </c>
      <c r="J981" s="18" t="str">
        <f>_xlfn.IFS(OR(ISBLANK(OSSTData!B981),OSSTData!D981=2),"",ISBLANK(OSSTData!O981),"",OSSTData!O981=97,97,OSSTData!O981=0,1,OSSTData!O981&gt;0,0)</f>
        <v/>
      </c>
      <c r="K981" s="18" t="str">
        <f>_xlfn.IFS(OR(ISBLANK(OSSTData!B981),(OSSTData!D981=2)),"",OR(ISBLANK(OSSTData!K981),ISBLANK(OSSTData!J981)),"",OR(OSSTData!K981=97,OSSTData!J981=97),97,AND(OSSTData!K981=0,OSSTData!J981=0),1,OR(OSSTData!K981=1,OSSTData!J981=1),0,AND(OSSTData!K981=1,OSSTData!J981=1),0)</f>
        <v/>
      </c>
      <c r="L981" s="18" t="str">
        <f t="shared" si="15"/>
        <v/>
      </c>
    </row>
    <row r="982" spans="1:12" x14ac:dyDescent="0.2">
      <c r="A982" s="18" t="str">
        <f>_xlfn.IFS(OR(ISBLANK(OSSTData!B982),OSSTData!D982=2),"",OR(OSSTData!E982=97,OSSTData!F982=97),97,OR(ISBLANK(OSSTData!E982),ISBLANK(OSSTData!F982)),"",OR(OSSTData!E982&lt;97,OSSTData!F982&lt;97),(OSSTData!E982+OSSTData!F982))</f>
        <v/>
      </c>
      <c r="B982" s="18" t="str">
        <f>_xlfn.IFS(OR(ISBLANK(OSSTData!B982),OSSTData!D982=2),"",OR(ISBLANK(OSSTData!G982),ISBLANK(OSSTData!H982)),"",OR(OSSTData!G982=97,OSSTData!H982=97),97,OR(OSSTData!G982&lt;97,OSSTData!H982&lt;97),(OSSTData!G982+OSSTData!H982))</f>
        <v/>
      </c>
      <c r="C982" s="18" t="str">
        <f>_xlfn.IFS(OR(ISBLANK(OSSTData!B982),OSSTData!D982=2),"",ISBLANK(A982),"",A982=97,97,A982=0,1,A982&lt;97,0)</f>
        <v/>
      </c>
      <c r="D982" s="18" t="str">
        <f>_xlfn.IFS(OR(ISBLANK(OSSTData!B982),OSSTData!D982=2),"",ISBLANK(A982),"",A982=97,97,A982&lt;10,0,A982&gt;=10,1)</f>
        <v/>
      </c>
      <c r="E982" s="18" t="str">
        <f>_xlfn.IFS(OR(ISBLANK(OSSTData!B982),OSSTData!D982=2),"",ISBLANK(A982),"",A982=97,97,A982&lt;20,0,A982&gt;=20,1)</f>
        <v/>
      </c>
      <c r="F982" s="18" t="str">
        <f>_xlfn.IFS(OR(ISBLANK(OSSTData!B982),OSSTData!D982=2),"",ISBLANK(A982),"",A982=97,97,AND(OSSTData!E982=0,OSSTData!F982&gt;0),1,AND(OSSTData!E982&gt;0,OSSTData!F982=0),1,AND(OSSTData!E982=0,OSSTData!F982=0),0,AND(OSSTData!E982&gt;0,OSSTData!F982&gt;0),0)</f>
        <v/>
      </c>
      <c r="G982" s="18" t="str">
        <f>IFERROR(_xlfn.IFS(OR(ISBLANK(OSSTData!B982),OSSTData!D982=2),"",OR(ISBLANK(OSSTData!E982),ISBLANK(OSSTData!F982),ISBLANK(OSSTData!G982),ISBLANK(OSSTData!H982)),"",OR(OSSTData!E982=97,OSSTData!F982=97,OSSTData!G982=97,OSSTData!H982=97),97,AND(OSSTData!E982=0,OSSTData!F982=0,OSSTData!G982=0,OSSTData!H982=0),1,OR(OSSTData!E982&gt;0,OSSTData!F982&gt;0),0),0)</f>
        <v/>
      </c>
      <c r="H982" s="18" t="str">
        <f>_xlfn.IFS(OR(ISBLANK(OSSTData!B982),OSSTData!D982=2),"",OR(ISBLANK(OSSTData!E982),ISBLANK(OSSTData!F982),ISBLANK(OSSTData!G982),ISBLANK(OSSTData!H982)),"",OR(OSSTData!E982=97,OSSTData!F982=97,OSSTData!G982=97,OSSTData!H982=97),97,AND(OSSTData!E982=0,OSSTData!F982=0,OSSTData!G982=0,OSSTData!H982=0),0,AND(OSSTData!E982=0,OSSTData!F982=0,OSSTData!G982=1,OSSTData!H982=1),0,AND(OSSTData!E982=0,OSSTData!F982=0,OSSTData!G982=0,OSSTData!H982=1),1,AND(OSSTData!E982=0,OSSTData!F982=0,OSSTData!G982=1,OSSTData!H982=0),1,AND(OSSTData!E982&gt;0,OSSTData!F982=0,OSSTData!G982=1,OSSTData!H982=0),1,AND(OSSTData!E982=0,OSSTData!F982&gt;0,OSSTData!G982=0,OSSTData!H982=1),1,AND(OSSTData!E982&gt;0,OSSTData!F982&gt;0),0)</f>
        <v/>
      </c>
      <c r="I982" s="18" t="str">
        <f>_xlfn.IFS(OR(ISBLANK(OSSTData!B982),OSSTData!D982=2),"",ISBLANK(OSSTData!N982),"",OSSTData!N982=97,97,OSSTData!N982=0,1,OSSTData!N982&gt;0,0)</f>
        <v/>
      </c>
      <c r="J982" s="18" t="str">
        <f>_xlfn.IFS(OR(ISBLANK(OSSTData!B982),OSSTData!D982=2),"",ISBLANK(OSSTData!O982),"",OSSTData!O982=97,97,OSSTData!O982=0,1,OSSTData!O982&gt;0,0)</f>
        <v/>
      </c>
      <c r="K982" s="18" t="str">
        <f>_xlfn.IFS(OR(ISBLANK(OSSTData!B982),(OSSTData!D982=2)),"",OR(ISBLANK(OSSTData!K982),ISBLANK(OSSTData!J982)),"",OR(OSSTData!K982=97,OSSTData!J982=97),97,AND(OSSTData!K982=0,OSSTData!J982=0),1,OR(OSSTData!K982=1,OSSTData!J982=1),0,AND(OSSTData!K982=1,OSSTData!J982=1),0)</f>
        <v/>
      </c>
      <c r="L982" s="18" t="str">
        <f t="shared" si="15"/>
        <v/>
      </c>
    </row>
    <row r="983" spans="1:12" x14ac:dyDescent="0.2">
      <c r="A983" s="18" t="str">
        <f>_xlfn.IFS(OR(ISBLANK(OSSTData!B983),OSSTData!D983=2),"",OR(OSSTData!E983=97,OSSTData!F983=97),97,OR(ISBLANK(OSSTData!E983),ISBLANK(OSSTData!F983)),"",OR(OSSTData!E983&lt;97,OSSTData!F983&lt;97),(OSSTData!E983+OSSTData!F983))</f>
        <v/>
      </c>
      <c r="B983" s="18" t="str">
        <f>_xlfn.IFS(OR(ISBLANK(OSSTData!B983),OSSTData!D983=2),"",OR(ISBLANK(OSSTData!G983),ISBLANK(OSSTData!H983)),"",OR(OSSTData!G983=97,OSSTData!H983=97),97,OR(OSSTData!G983&lt;97,OSSTData!H983&lt;97),(OSSTData!G983+OSSTData!H983))</f>
        <v/>
      </c>
      <c r="C983" s="18" t="str">
        <f>_xlfn.IFS(OR(ISBLANK(OSSTData!B983),OSSTData!D983=2),"",ISBLANK(A983),"",A983=97,97,A983=0,1,A983&lt;97,0)</f>
        <v/>
      </c>
      <c r="D983" s="18" t="str">
        <f>_xlfn.IFS(OR(ISBLANK(OSSTData!B983),OSSTData!D983=2),"",ISBLANK(A983),"",A983=97,97,A983&lt;10,0,A983&gt;=10,1)</f>
        <v/>
      </c>
      <c r="E983" s="18" t="str">
        <f>_xlfn.IFS(OR(ISBLANK(OSSTData!B983),OSSTData!D983=2),"",ISBLANK(A983),"",A983=97,97,A983&lt;20,0,A983&gt;=20,1)</f>
        <v/>
      </c>
      <c r="F983" s="18" t="str">
        <f>_xlfn.IFS(OR(ISBLANK(OSSTData!B983),OSSTData!D983=2),"",ISBLANK(A983),"",A983=97,97,AND(OSSTData!E983=0,OSSTData!F983&gt;0),1,AND(OSSTData!E983&gt;0,OSSTData!F983=0),1,AND(OSSTData!E983=0,OSSTData!F983=0),0,AND(OSSTData!E983&gt;0,OSSTData!F983&gt;0),0)</f>
        <v/>
      </c>
      <c r="G983" s="18" t="str">
        <f>IFERROR(_xlfn.IFS(OR(ISBLANK(OSSTData!B983),OSSTData!D983=2),"",OR(ISBLANK(OSSTData!E983),ISBLANK(OSSTData!F983),ISBLANK(OSSTData!G983),ISBLANK(OSSTData!H983)),"",OR(OSSTData!E983=97,OSSTData!F983=97,OSSTData!G983=97,OSSTData!H983=97),97,AND(OSSTData!E983=0,OSSTData!F983=0,OSSTData!G983=0,OSSTData!H983=0),1,OR(OSSTData!E983&gt;0,OSSTData!F983&gt;0),0),0)</f>
        <v/>
      </c>
      <c r="H983" s="18" t="str">
        <f>_xlfn.IFS(OR(ISBLANK(OSSTData!B983),OSSTData!D983=2),"",OR(ISBLANK(OSSTData!E983),ISBLANK(OSSTData!F983),ISBLANK(OSSTData!G983),ISBLANK(OSSTData!H983)),"",OR(OSSTData!E983=97,OSSTData!F983=97,OSSTData!G983=97,OSSTData!H983=97),97,AND(OSSTData!E983=0,OSSTData!F983=0,OSSTData!G983=0,OSSTData!H983=0),0,AND(OSSTData!E983=0,OSSTData!F983=0,OSSTData!G983=1,OSSTData!H983=1),0,AND(OSSTData!E983=0,OSSTData!F983=0,OSSTData!G983=0,OSSTData!H983=1),1,AND(OSSTData!E983=0,OSSTData!F983=0,OSSTData!G983=1,OSSTData!H983=0),1,AND(OSSTData!E983&gt;0,OSSTData!F983=0,OSSTData!G983=1,OSSTData!H983=0),1,AND(OSSTData!E983=0,OSSTData!F983&gt;0,OSSTData!G983=0,OSSTData!H983=1),1,AND(OSSTData!E983&gt;0,OSSTData!F983&gt;0),0)</f>
        <v/>
      </c>
      <c r="I983" s="18" t="str">
        <f>_xlfn.IFS(OR(ISBLANK(OSSTData!B983),OSSTData!D983=2),"",ISBLANK(OSSTData!N983),"",OSSTData!N983=97,97,OSSTData!N983=0,1,OSSTData!N983&gt;0,0)</f>
        <v/>
      </c>
      <c r="J983" s="18" t="str">
        <f>_xlfn.IFS(OR(ISBLANK(OSSTData!B983),OSSTData!D983=2),"",ISBLANK(OSSTData!O983),"",OSSTData!O983=97,97,OSSTData!O983=0,1,OSSTData!O983&gt;0,0)</f>
        <v/>
      </c>
      <c r="K983" s="18" t="str">
        <f>_xlfn.IFS(OR(ISBLANK(OSSTData!B983),(OSSTData!D983=2)),"",OR(ISBLANK(OSSTData!K983),ISBLANK(OSSTData!J983)),"",OR(OSSTData!K983=97,OSSTData!J983=97),97,AND(OSSTData!K983=0,OSSTData!J983=0),1,OR(OSSTData!K983=1,OSSTData!J983=1),0,AND(OSSTData!K983=1,OSSTData!J983=1),0)</f>
        <v/>
      </c>
      <c r="L983" s="18" t="str">
        <f t="shared" si="15"/>
        <v/>
      </c>
    </row>
    <row r="984" spans="1:12" x14ac:dyDescent="0.2">
      <c r="A984" s="18" t="str">
        <f>_xlfn.IFS(OR(ISBLANK(OSSTData!B984),OSSTData!D984=2),"",OR(OSSTData!E984=97,OSSTData!F984=97),97,OR(ISBLANK(OSSTData!E984),ISBLANK(OSSTData!F984)),"",OR(OSSTData!E984&lt;97,OSSTData!F984&lt;97),(OSSTData!E984+OSSTData!F984))</f>
        <v/>
      </c>
      <c r="B984" s="18" t="str">
        <f>_xlfn.IFS(OR(ISBLANK(OSSTData!B984),OSSTData!D984=2),"",OR(ISBLANK(OSSTData!G984),ISBLANK(OSSTData!H984)),"",OR(OSSTData!G984=97,OSSTData!H984=97),97,OR(OSSTData!G984&lt;97,OSSTData!H984&lt;97),(OSSTData!G984+OSSTData!H984))</f>
        <v/>
      </c>
      <c r="C984" s="18" t="str">
        <f>_xlfn.IFS(OR(ISBLANK(OSSTData!B984),OSSTData!D984=2),"",ISBLANK(A984),"",A984=97,97,A984=0,1,A984&lt;97,0)</f>
        <v/>
      </c>
      <c r="D984" s="18" t="str">
        <f>_xlfn.IFS(OR(ISBLANK(OSSTData!B984),OSSTData!D984=2),"",ISBLANK(A984),"",A984=97,97,A984&lt;10,0,A984&gt;=10,1)</f>
        <v/>
      </c>
      <c r="E984" s="18" t="str">
        <f>_xlfn.IFS(OR(ISBLANK(OSSTData!B984),OSSTData!D984=2),"",ISBLANK(A984),"",A984=97,97,A984&lt;20,0,A984&gt;=20,1)</f>
        <v/>
      </c>
      <c r="F984" s="18" t="str">
        <f>_xlfn.IFS(OR(ISBLANK(OSSTData!B984),OSSTData!D984=2),"",ISBLANK(A984),"",A984=97,97,AND(OSSTData!E984=0,OSSTData!F984&gt;0),1,AND(OSSTData!E984&gt;0,OSSTData!F984=0),1,AND(OSSTData!E984=0,OSSTData!F984=0),0,AND(OSSTData!E984&gt;0,OSSTData!F984&gt;0),0)</f>
        <v/>
      </c>
      <c r="G984" s="18" t="str">
        <f>IFERROR(_xlfn.IFS(OR(ISBLANK(OSSTData!B984),OSSTData!D984=2),"",OR(ISBLANK(OSSTData!E984),ISBLANK(OSSTData!F984),ISBLANK(OSSTData!G984),ISBLANK(OSSTData!H984)),"",OR(OSSTData!E984=97,OSSTData!F984=97,OSSTData!G984=97,OSSTData!H984=97),97,AND(OSSTData!E984=0,OSSTData!F984=0,OSSTData!G984=0,OSSTData!H984=0),1,OR(OSSTData!E984&gt;0,OSSTData!F984&gt;0),0),0)</f>
        <v/>
      </c>
      <c r="H984" s="18" t="str">
        <f>_xlfn.IFS(OR(ISBLANK(OSSTData!B984),OSSTData!D984=2),"",OR(ISBLANK(OSSTData!E984),ISBLANK(OSSTData!F984),ISBLANK(OSSTData!G984),ISBLANK(OSSTData!H984)),"",OR(OSSTData!E984=97,OSSTData!F984=97,OSSTData!G984=97,OSSTData!H984=97),97,AND(OSSTData!E984=0,OSSTData!F984=0,OSSTData!G984=0,OSSTData!H984=0),0,AND(OSSTData!E984=0,OSSTData!F984=0,OSSTData!G984=1,OSSTData!H984=1),0,AND(OSSTData!E984=0,OSSTData!F984=0,OSSTData!G984=0,OSSTData!H984=1),1,AND(OSSTData!E984=0,OSSTData!F984=0,OSSTData!G984=1,OSSTData!H984=0),1,AND(OSSTData!E984&gt;0,OSSTData!F984=0,OSSTData!G984=1,OSSTData!H984=0),1,AND(OSSTData!E984=0,OSSTData!F984&gt;0,OSSTData!G984=0,OSSTData!H984=1),1,AND(OSSTData!E984&gt;0,OSSTData!F984&gt;0),0)</f>
        <v/>
      </c>
      <c r="I984" s="18" t="str">
        <f>_xlfn.IFS(OR(ISBLANK(OSSTData!B984),OSSTData!D984=2),"",ISBLANK(OSSTData!N984),"",OSSTData!N984=97,97,OSSTData!N984=0,1,OSSTData!N984&gt;0,0)</f>
        <v/>
      </c>
      <c r="J984" s="18" t="str">
        <f>_xlfn.IFS(OR(ISBLANK(OSSTData!B984),OSSTData!D984=2),"",ISBLANK(OSSTData!O984),"",OSSTData!O984=97,97,OSSTData!O984=0,1,OSSTData!O984&gt;0,0)</f>
        <v/>
      </c>
      <c r="K984" s="18" t="str">
        <f>_xlfn.IFS(OR(ISBLANK(OSSTData!B984),(OSSTData!D984=2)),"",OR(ISBLANK(OSSTData!K984),ISBLANK(OSSTData!J984)),"",OR(OSSTData!K984=97,OSSTData!J984=97),97,AND(OSSTData!K984=0,OSSTData!J984=0),1,OR(OSSTData!K984=1,OSSTData!J984=1),0,AND(OSSTData!K984=1,OSSTData!J984=1),0)</f>
        <v/>
      </c>
      <c r="L984" s="18" t="str">
        <f t="shared" si="15"/>
        <v/>
      </c>
    </row>
    <row r="985" spans="1:12" x14ac:dyDescent="0.2">
      <c r="A985" s="18" t="str">
        <f>_xlfn.IFS(OR(ISBLANK(OSSTData!B985),OSSTData!D985=2),"",OR(OSSTData!E985=97,OSSTData!F985=97),97,OR(ISBLANK(OSSTData!E985),ISBLANK(OSSTData!F985)),"",OR(OSSTData!E985&lt;97,OSSTData!F985&lt;97),(OSSTData!E985+OSSTData!F985))</f>
        <v/>
      </c>
      <c r="B985" s="18" t="str">
        <f>_xlfn.IFS(OR(ISBLANK(OSSTData!B985),OSSTData!D985=2),"",OR(ISBLANK(OSSTData!G985),ISBLANK(OSSTData!H985)),"",OR(OSSTData!G985=97,OSSTData!H985=97),97,OR(OSSTData!G985&lt;97,OSSTData!H985&lt;97),(OSSTData!G985+OSSTData!H985))</f>
        <v/>
      </c>
      <c r="C985" s="18" t="str">
        <f>_xlfn.IFS(OR(ISBLANK(OSSTData!B985),OSSTData!D985=2),"",ISBLANK(A985),"",A985=97,97,A985=0,1,A985&lt;97,0)</f>
        <v/>
      </c>
      <c r="D985" s="18" t="str">
        <f>_xlfn.IFS(OR(ISBLANK(OSSTData!B985),OSSTData!D985=2),"",ISBLANK(A985),"",A985=97,97,A985&lt;10,0,A985&gt;=10,1)</f>
        <v/>
      </c>
      <c r="E985" s="18" t="str">
        <f>_xlfn.IFS(OR(ISBLANK(OSSTData!B985),OSSTData!D985=2),"",ISBLANK(A985),"",A985=97,97,A985&lt;20,0,A985&gt;=20,1)</f>
        <v/>
      </c>
      <c r="F985" s="18" t="str">
        <f>_xlfn.IFS(OR(ISBLANK(OSSTData!B985),OSSTData!D985=2),"",ISBLANK(A985),"",A985=97,97,AND(OSSTData!E985=0,OSSTData!F985&gt;0),1,AND(OSSTData!E985&gt;0,OSSTData!F985=0),1,AND(OSSTData!E985=0,OSSTData!F985=0),0,AND(OSSTData!E985&gt;0,OSSTData!F985&gt;0),0)</f>
        <v/>
      </c>
      <c r="G985" s="18" t="str">
        <f>IFERROR(_xlfn.IFS(OR(ISBLANK(OSSTData!B985),OSSTData!D985=2),"",OR(ISBLANK(OSSTData!E985),ISBLANK(OSSTData!F985),ISBLANK(OSSTData!G985),ISBLANK(OSSTData!H985)),"",OR(OSSTData!E985=97,OSSTData!F985=97,OSSTData!G985=97,OSSTData!H985=97),97,AND(OSSTData!E985=0,OSSTData!F985=0,OSSTData!G985=0,OSSTData!H985=0),1,OR(OSSTData!E985&gt;0,OSSTData!F985&gt;0),0),0)</f>
        <v/>
      </c>
      <c r="H985" s="18" t="str">
        <f>_xlfn.IFS(OR(ISBLANK(OSSTData!B985),OSSTData!D985=2),"",OR(ISBLANK(OSSTData!E985),ISBLANK(OSSTData!F985),ISBLANK(OSSTData!G985),ISBLANK(OSSTData!H985)),"",OR(OSSTData!E985=97,OSSTData!F985=97,OSSTData!G985=97,OSSTData!H985=97),97,AND(OSSTData!E985=0,OSSTData!F985=0,OSSTData!G985=0,OSSTData!H985=0),0,AND(OSSTData!E985=0,OSSTData!F985=0,OSSTData!G985=1,OSSTData!H985=1),0,AND(OSSTData!E985=0,OSSTData!F985=0,OSSTData!G985=0,OSSTData!H985=1),1,AND(OSSTData!E985=0,OSSTData!F985=0,OSSTData!G985=1,OSSTData!H985=0),1,AND(OSSTData!E985&gt;0,OSSTData!F985=0,OSSTData!G985=1,OSSTData!H985=0),1,AND(OSSTData!E985=0,OSSTData!F985&gt;0,OSSTData!G985=0,OSSTData!H985=1),1,AND(OSSTData!E985&gt;0,OSSTData!F985&gt;0),0)</f>
        <v/>
      </c>
      <c r="I985" s="18" t="str">
        <f>_xlfn.IFS(OR(ISBLANK(OSSTData!B985),OSSTData!D985=2),"",ISBLANK(OSSTData!N985),"",OSSTData!N985=97,97,OSSTData!N985=0,1,OSSTData!N985&gt;0,0)</f>
        <v/>
      </c>
      <c r="J985" s="18" t="str">
        <f>_xlfn.IFS(OR(ISBLANK(OSSTData!B985),OSSTData!D985=2),"",ISBLANK(OSSTData!O985),"",OSSTData!O985=97,97,OSSTData!O985=0,1,OSSTData!O985&gt;0,0)</f>
        <v/>
      </c>
      <c r="K985" s="18" t="str">
        <f>_xlfn.IFS(OR(ISBLANK(OSSTData!B985),(OSSTData!D985=2)),"",OR(ISBLANK(OSSTData!K985),ISBLANK(OSSTData!J985)),"",OR(OSSTData!K985=97,OSSTData!J985=97),97,AND(OSSTData!K985=0,OSSTData!J985=0),1,OR(OSSTData!K985=1,OSSTData!J985=1),0,AND(OSSTData!K985=1,OSSTData!J985=1),0)</f>
        <v/>
      </c>
      <c r="L985" s="18" t="str">
        <f t="shared" si="15"/>
        <v/>
      </c>
    </row>
    <row r="986" spans="1:12" x14ac:dyDescent="0.2">
      <c r="A986" s="18" t="str">
        <f>_xlfn.IFS(OR(ISBLANK(OSSTData!B986),OSSTData!D986=2),"",OR(OSSTData!E986=97,OSSTData!F986=97),97,OR(ISBLANK(OSSTData!E986),ISBLANK(OSSTData!F986)),"",OR(OSSTData!E986&lt;97,OSSTData!F986&lt;97),(OSSTData!E986+OSSTData!F986))</f>
        <v/>
      </c>
      <c r="B986" s="18" t="str">
        <f>_xlfn.IFS(OR(ISBLANK(OSSTData!B986),OSSTData!D986=2),"",OR(ISBLANK(OSSTData!G986),ISBLANK(OSSTData!H986)),"",OR(OSSTData!G986=97,OSSTData!H986=97),97,OR(OSSTData!G986&lt;97,OSSTData!H986&lt;97),(OSSTData!G986+OSSTData!H986))</f>
        <v/>
      </c>
      <c r="C986" s="18" t="str">
        <f>_xlfn.IFS(OR(ISBLANK(OSSTData!B986),OSSTData!D986=2),"",ISBLANK(A986),"",A986=97,97,A986=0,1,A986&lt;97,0)</f>
        <v/>
      </c>
      <c r="D986" s="18" t="str">
        <f>_xlfn.IFS(OR(ISBLANK(OSSTData!B986),OSSTData!D986=2),"",ISBLANK(A986),"",A986=97,97,A986&lt;10,0,A986&gt;=10,1)</f>
        <v/>
      </c>
      <c r="E986" s="18" t="str">
        <f>_xlfn.IFS(OR(ISBLANK(OSSTData!B986),OSSTData!D986=2),"",ISBLANK(A986),"",A986=97,97,A986&lt;20,0,A986&gt;=20,1)</f>
        <v/>
      </c>
      <c r="F986" s="18" t="str">
        <f>_xlfn.IFS(OR(ISBLANK(OSSTData!B986),OSSTData!D986=2),"",ISBLANK(A986),"",A986=97,97,AND(OSSTData!E986=0,OSSTData!F986&gt;0),1,AND(OSSTData!E986&gt;0,OSSTData!F986=0),1,AND(OSSTData!E986=0,OSSTData!F986=0),0,AND(OSSTData!E986&gt;0,OSSTData!F986&gt;0),0)</f>
        <v/>
      </c>
      <c r="G986" s="18" t="str">
        <f>IFERROR(_xlfn.IFS(OR(ISBLANK(OSSTData!B986),OSSTData!D986=2),"",OR(ISBLANK(OSSTData!E986),ISBLANK(OSSTData!F986),ISBLANK(OSSTData!G986),ISBLANK(OSSTData!H986)),"",OR(OSSTData!E986=97,OSSTData!F986=97,OSSTData!G986=97,OSSTData!H986=97),97,AND(OSSTData!E986=0,OSSTData!F986=0,OSSTData!G986=0,OSSTData!H986=0),1,OR(OSSTData!E986&gt;0,OSSTData!F986&gt;0),0),0)</f>
        <v/>
      </c>
      <c r="H986" s="18" t="str">
        <f>_xlfn.IFS(OR(ISBLANK(OSSTData!B986),OSSTData!D986=2),"",OR(ISBLANK(OSSTData!E986),ISBLANK(OSSTData!F986),ISBLANK(OSSTData!G986),ISBLANK(OSSTData!H986)),"",OR(OSSTData!E986=97,OSSTData!F986=97,OSSTData!G986=97,OSSTData!H986=97),97,AND(OSSTData!E986=0,OSSTData!F986=0,OSSTData!G986=0,OSSTData!H986=0),0,AND(OSSTData!E986=0,OSSTData!F986=0,OSSTData!G986=1,OSSTData!H986=1),0,AND(OSSTData!E986=0,OSSTData!F986=0,OSSTData!G986=0,OSSTData!H986=1),1,AND(OSSTData!E986=0,OSSTData!F986=0,OSSTData!G986=1,OSSTData!H986=0),1,AND(OSSTData!E986&gt;0,OSSTData!F986=0,OSSTData!G986=1,OSSTData!H986=0),1,AND(OSSTData!E986=0,OSSTData!F986&gt;0,OSSTData!G986=0,OSSTData!H986=1),1,AND(OSSTData!E986&gt;0,OSSTData!F986&gt;0),0)</f>
        <v/>
      </c>
      <c r="I986" s="18" t="str">
        <f>_xlfn.IFS(OR(ISBLANK(OSSTData!B986),OSSTData!D986=2),"",ISBLANK(OSSTData!N986),"",OSSTData!N986=97,97,OSSTData!N986=0,1,OSSTData!N986&gt;0,0)</f>
        <v/>
      </c>
      <c r="J986" s="18" t="str">
        <f>_xlfn.IFS(OR(ISBLANK(OSSTData!B986),OSSTData!D986=2),"",ISBLANK(OSSTData!O986),"",OSSTData!O986=97,97,OSSTData!O986=0,1,OSSTData!O986&gt;0,0)</f>
        <v/>
      </c>
      <c r="K986" s="18" t="str">
        <f>_xlfn.IFS(OR(ISBLANK(OSSTData!B986),(OSSTData!D986=2)),"",OR(ISBLANK(OSSTData!K986),ISBLANK(OSSTData!J986)),"",OR(OSSTData!K986=97,OSSTData!J986=97),97,AND(OSSTData!K986=0,OSSTData!J986=0),1,OR(OSSTData!K986=1,OSSTData!J986=1),0,AND(OSSTData!K986=1,OSSTData!J986=1),0)</f>
        <v/>
      </c>
      <c r="L986" s="18" t="str">
        <f t="shared" si="15"/>
        <v/>
      </c>
    </row>
    <row r="987" spans="1:12" x14ac:dyDescent="0.2">
      <c r="A987" s="18" t="str">
        <f>_xlfn.IFS(OR(ISBLANK(OSSTData!B987),OSSTData!D987=2),"",OR(OSSTData!E987=97,OSSTData!F987=97),97,OR(ISBLANK(OSSTData!E987),ISBLANK(OSSTData!F987)),"",OR(OSSTData!E987&lt;97,OSSTData!F987&lt;97),(OSSTData!E987+OSSTData!F987))</f>
        <v/>
      </c>
      <c r="B987" s="18" t="str">
        <f>_xlfn.IFS(OR(ISBLANK(OSSTData!B987),OSSTData!D987=2),"",OR(ISBLANK(OSSTData!G987),ISBLANK(OSSTData!H987)),"",OR(OSSTData!G987=97,OSSTData!H987=97),97,OR(OSSTData!G987&lt;97,OSSTData!H987&lt;97),(OSSTData!G987+OSSTData!H987))</f>
        <v/>
      </c>
      <c r="C987" s="18" t="str">
        <f>_xlfn.IFS(OR(ISBLANK(OSSTData!B987),OSSTData!D987=2),"",ISBLANK(A987),"",A987=97,97,A987=0,1,A987&lt;97,0)</f>
        <v/>
      </c>
      <c r="D987" s="18" t="str">
        <f>_xlfn.IFS(OR(ISBLANK(OSSTData!B987),OSSTData!D987=2),"",ISBLANK(A987),"",A987=97,97,A987&lt;10,0,A987&gt;=10,1)</f>
        <v/>
      </c>
      <c r="E987" s="18" t="str">
        <f>_xlfn.IFS(OR(ISBLANK(OSSTData!B987),OSSTData!D987=2),"",ISBLANK(A987),"",A987=97,97,A987&lt;20,0,A987&gt;=20,1)</f>
        <v/>
      </c>
      <c r="F987" s="18" t="str">
        <f>_xlfn.IFS(OR(ISBLANK(OSSTData!B987),OSSTData!D987=2),"",ISBLANK(A987),"",A987=97,97,AND(OSSTData!E987=0,OSSTData!F987&gt;0),1,AND(OSSTData!E987&gt;0,OSSTData!F987=0),1,AND(OSSTData!E987=0,OSSTData!F987=0),0,AND(OSSTData!E987&gt;0,OSSTData!F987&gt;0),0)</f>
        <v/>
      </c>
      <c r="G987" s="18" t="str">
        <f>IFERROR(_xlfn.IFS(OR(ISBLANK(OSSTData!B987),OSSTData!D987=2),"",OR(ISBLANK(OSSTData!E987),ISBLANK(OSSTData!F987),ISBLANK(OSSTData!G987),ISBLANK(OSSTData!H987)),"",OR(OSSTData!E987=97,OSSTData!F987=97,OSSTData!G987=97,OSSTData!H987=97),97,AND(OSSTData!E987=0,OSSTData!F987=0,OSSTData!G987=0,OSSTData!H987=0),1,OR(OSSTData!E987&gt;0,OSSTData!F987&gt;0),0),0)</f>
        <v/>
      </c>
      <c r="H987" s="18" t="str">
        <f>_xlfn.IFS(OR(ISBLANK(OSSTData!B987),OSSTData!D987=2),"",OR(ISBLANK(OSSTData!E987),ISBLANK(OSSTData!F987),ISBLANK(OSSTData!G987),ISBLANK(OSSTData!H987)),"",OR(OSSTData!E987=97,OSSTData!F987=97,OSSTData!G987=97,OSSTData!H987=97),97,AND(OSSTData!E987=0,OSSTData!F987=0,OSSTData!G987=0,OSSTData!H987=0),0,AND(OSSTData!E987=0,OSSTData!F987=0,OSSTData!G987=1,OSSTData!H987=1),0,AND(OSSTData!E987=0,OSSTData!F987=0,OSSTData!G987=0,OSSTData!H987=1),1,AND(OSSTData!E987=0,OSSTData!F987=0,OSSTData!G987=1,OSSTData!H987=0),1,AND(OSSTData!E987&gt;0,OSSTData!F987=0,OSSTData!G987=1,OSSTData!H987=0),1,AND(OSSTData!E987=0,OSSTData!F987&gt;0,OSSTData!G987=0,OSSTData!H987=1),1,AND(OSSTData!E987&gt;0,OSSTData!F987&gt;0),0)</f>
        <v/>
      </c>
      <c r="I987" s="18" t="str">
        <f>_xlfn.IFS(OR(ISBLANK(OSSTData!B987),OSSTData!D987=2),"",ISBLANK(OSSTData!N987),"",OSSTData!N987=97,97,OSSTData!N987=0,1,OSSTData!N987&gt;0,0)</f>
        <v/>
      </c>
      <c r="J987" s="18" t="str">
        <f>_xlfn.IFS(OR(ISBLANK(OSSTData!B987),OSSTData!D987=2),"",ISBLANK(OSSTData!O987),"",OSSTData!O987=97,97,OSSTData!O987=0,1,OSSTData!O987&gt;0,0)</f>
        <v/>
      </c>
      <c r="K987" s="18" t="str">
        <f>_xlfn.IFS(OR(ISBLANK(OSSTData!B987),(OSSTData!D987=2)),"",OR(ISBLANK(OSSTData!K987),ISBLANK(OSSTData!J987)),"",OR(OSSTData!K987=97,OSSTData!J987=97),97,AND(OSSTData!K987=0,OSSTData!J987=0),1,OR(OSSTData!K987=1,OSSTData!J987=1),0,AND(OSSTData!K987=1,OSSTData!J987=1),0)</f>
        <v/>
      </c>
      <c r="L987" s="18" t="str">
        <f t="shared" si="15"/>
        <v/>
      </c>
    </row>
    <row r="988" spans="1:12" x14ac:dyDescent="0.2">
      <c r="A988" s="18" t="str">
        <f>_xlfn.IFS(OR(ISBLANK(OSSTData!B988),OSSTData!D988=2),"",OR(OSSTData!E988=97,OSSTData!F988=97),97,OR(ISBLANK(OSSTData!E988),ISBLANK(OSSTData!F988)),"",OR(OSSTData!E988&lt;97,OSSTData!F988&lt;97),(OSSTData!E988+OSSTData!F988))</f>
        <v/>
      </c>
      <c r="B988" s="18" t="str">
        <f>_xlfn.IFS(OR(ISBLANK(OSSTData!B988),OSSTData!D988=2),"",OR(ISBLANK(OSSTData!G988),ISBLANK(OSSTData!H988)),"",OR(OSSTData!G988=97,OSSTData!H988=97),97,OR(OSSTData!G988&lt;97,OSSTData!H988&lt;97),(OSSTData!G988+OSSTData!H988))</f>
        <v/>
      </c>
      <c r="C988" s="18" t="str">
        <f>_xlfn.IFS(OR(ISBLANK(OSSTData!B988),OSSTData!D988=2),"",ISBLANK(A988),"",A988=97,97,A988=0,1,A988&lt;97,0)</f>
        <v/>
      </c>
      <c r="D988" s="18" t="str">
        <f>_xlfn.IFS(OR(ISBLANK(OSSTData!B988),OSSTData!D988=2),"",ISBLANK(A988),"",A988=97,97,A988&lt;10,0,A988&gt;=10,1)</f>
        <v/>
      </c>
      <c r="E988" s="18" t="str">
        <f>_xlfn.IFS(OR(ISBLANK(OSSTData!B988),OSSTData!D988=2),"",ISBLANK(A988),"",A988=97,97,A988&lt;20,0,A988&gt;=20,1)</f>
        <v/>
      </c>
      <c r="F988" s="18" t="str">
        <f>_xlfn.IFS(OR(ISBLANK(OSSTData!B988),OSSTData!D988=2),"",ISBLANK(A988),"",A988=97,97,AND(OSSTData!E988=0,OSSTData!F988&gt;0),1,AND(OSSTData!E988&gt;0,OSSTData!F988=0),1,AND(OSSTData!E988=0,OSSTData!F988=0),0,AND(OSSTData!E988&gt;0,OSSTData!F988&gt;0),0)</f>
        <v/>
      </c>
      <c r="G988" s="18" t="str">
        <f>IFERROR(_xlfn.IFS(OR(ISBLANK(OSSTData!B988),OSSTData!D988=2),"",OR(ISBLANK(OSSTData!E988),ISBLANK(OSSTData!F988),ISBLANK(OSSTData!G988),ISBLANK(OSSTData!H988)),"",OR(OSSTData!E988=97,OSSTData!F988=97,OSSTData!G988=97,OSSTData!H988=97),97,AND(OSSTData!E988=0,OSSTData!F988=0,OSSTData!G988=0,OSSTData!H988=0),1,OR(OSSTData!E988&gt;0,OSSTData!F988&gt;0),0),0)</f>
        <v/>
      </c>
      <c r="H988" s="18" t="str">
        <f>_xlfn.IFS(OR(ISBLANK(OSSTData!B988),OSSTData!D988=2),"",OR(ISBLANK(OSSTData!E988),ISBLANK(OSSTData!F988),ISBLANK(OSSTData!G988),ISBLANK(OSSTData!H988)),"",OR(OSSTData!E988=97,OSSTData!F988=97,OSSTData!G988=97,OSSTData!H988=97),97,AND(OSSTData!E988=0,OSSTData!F988=0,OSSTData!G988=0,OSSTData!H988=0),0,AND(OSSTData!E988=0,OSSTData!F988=0,OSSTData!G988=1,OSSTData!H988=1),0,AND(OSSTData!E988=0,OSSTData!F988=0,OSSTData!G988=0,OSSTData!H988=1),1,AND(OSSTData!E988=0,OSSTData!F988=0,OSSTData!G988=1,OSSTData!H988=0),1,AND(OSSTData!E988&gt;0,OSSTData!F988=0,OSSTData!G988=1,OSSTData!H988=0),1,AND(OSSTData!E988=0,OSSTData!F988&gt;0,OSSTData!G988=0,OSSTData!H988=1),1,AND(OSSTData!E988&gt;0,OSSTData!F988&gt;0),0)</f>
        <v/>
      </c>
      <c r="I988" s="18" t="str">
        <f>_xlfn.IFS(OR(ISBLANK(OSSTData!B988),OSSTData!D988=2),"",ISBLANK(OSSTData!N988),"",OSSTData!N988=97,97,OSSTData!N988=0,1,OSSTData!N988&gt;0,0)</f>
        <v/>
      </c>
      <c r="J988" s="18" t="str">
        <f>_xlfn.IFS(OR(ISBLANK(OSSTData!B988),OSSTData!D988=2),"",ISBLANK(OSSTData!O988),"",OSSTData!O988=97,97,OSSTData!O988=0,1,OSSTData!O988&gt;0,0)</f>
        <v/>
      </c>
      <c r="K988" s="18" t="str">
        <f>_xlfn.IFS(OR(ISBLANK(OSSTData!B988),(OSSTData!D988=2)),"",OR(ISBLANK(OSSTData!K988),ISBLANK(OSSTData!J988)),"",OR(OSSTData!K988=97,OSSTData!J988=97),97,AND(OSSTData!K988=0,OSSTData!J988=0),1,OR(OSSTData!K988=1,OSSTData!J988=1),0,AND(OSSTData!K988=1,OSSTData!J988=1),0)</f>
        <v/>
      </c>
      <c r="L988" s="18" t="str">
        <f t="shared" si="15"/>
        <v/>
      </c>
    </row>
    <row r="989" spans="1:12" x14ac:dyDescent="0.2">
      <c r="A989" s="18" t="str">
        <f>_xlfn.IFS(OR(ISBLANK(OSSTData!B989),OSSTData!D989=2),"",OR(OSSTData!E989=97,OSSTData!F989=97),97,OR(ISBLANK(OSSTData!E989),ISBLANK(OSSTData!F989)),"",OR(OSSTData!E989&lt;97,OSSTData!F989&lt;97),(OSSTData!E989+OSSTData!F989))</f>
        <v/>
      </c>
      <c r="B989" s="18" t="str">
        <f>_xlfn.IFS(OR(ISBLANK(OSSTData!B989),OSSTData!D989=2),"",OR(ISBLANK(OSSTData!G989),ISBLANK(OSSTData!H989)),"",OR(OSSTData!G989=97,OSSTData!H989=97),97,OR(OSSTData!G989&lt;97,OSSTData!H989&lt;97),(OSSTData!G989+OSSTData!H989))</f>
        <v/>
      </c>
      <c r="C989" s="18" t="str">
        <f>_xlfn.IFS(OR(ISBLANK(OSSTData!B989),OSSTData!D989=2),"",ISBLANK(A989),"",A989=97,97,A989=0,1,A989&lt;97,0)</f>
        <v/>
      </c>
      <c r="D989" s="18" t="str">
        <f>_xlfn.IFS(OR(ISBLANK(OSSTData!B989),OSSTData!D989=2),"",ISBLANK(A989),"",A989=97,97,A989&lt;10,0,A989&gt;=10,1)</f>
        <v/>
      </c>
      <c r="E989" s="18" t="str">
        <f>_xlfn.IFS(OR(ISBLANK(OSSTData!B989),OSSTData!D989=2),"",ISBLANK(A989),"",A989=97,97,A989&lt;20,0,A989&gt;=20,1)</f>
        <v/>
      </c>
      <c r="F989" s="18" t="str">
        <f>_xlfn.IFS(OR(ISBLANK(OSSTData!B989),OSSTData!D989=2),"",ISBLANK(A989),"",A989=97,97,AND(OSSTData!E989=0,OSSTData!F989&gt;0),1,AND(OSSTData!E989&gt;0,OSSTData!F989=0),1,AND(OSSTData!E989=0,OSSTData!F989=0),0,AND(OSSTData!E989&gt;0,OSSTData!F989&gt;0),0)</f>
        <v/>
      </c>
      <c r="G989" s="18" t="str">
        <f>IFERROR(_xlfn.IFS(OR(ISBLANK(OSSTData!B989),OSSTData!D989=2),"",OR(ISBLANK(OSSTData!E989),ISBLANK(OSSTData!F989),ISBLANK(OSSTData!G989),ISBLANK(OSSTData!H989)),"",OR(OSSTData!E989=97,OSSTData!F989=97,OSSTData!G989=97,OSSTData!H989=97),97,AND(OSSTData!E989=0,OSSTData!F989=0,OSSTData!G989=0,OSSTData!H989=0),1,OR(OSSTData!E989&gt;0,OSSTData!F989&gt;0),0),0)</f>
        <v/>
      </c>
      <c r="H989" s="18" t="str">
        <f>_xlfn.IFS(OR(ISBLANK(OSSTData!B989),OSSTData!D989=2),"",OR(ISBLANK(OSSTData!E989),ISBLANK(OSSTData!F989),ISBLANK(OSSTData!G989),ISBLANK(OSSTData!H989)),"",OR(OSSTData!E989=97,OSSTData!F989=97,OSSTData!G989=97,OSSTData!H989=97),97,AND(OSSTData!E989=0,OSSTData!F989=0,OSSTData!G989=0,OSSTData!H989=0),0,AND(OSSTData!E989=0,OSSTData!F989=0,OSSTData!G989=1,OSSTData!H989=1),0,AND(OSSTData!E989=0,OSSTData!F989=0,OSSTData!G989=0,OSSTData!H989=1),1,AND(OSSTData!E989=0,OSSTData!F989=0,OSSTData!G989=1,OSSTData!H989=0),1,AND(OSSTData!E989&gt;0,OSSTData!F989=0,OSSTData!G989=1,OSSTData!H989=0),1,AND(OSSTData!E989=0,OSSTData!F989&gt;0,OSSTData!G989=0,OSSTData!H989=1),1,AND(OSSTData!E989&gt;0,OSSTData!F989&gt;0),0)</f>
        <v/>
      </c>
      <c r="I989" s="18" t="str">
        <f>_xlfn.IFS(OR(ISBLANK(OSSTData!B989),OSSTData!D989=2),"",ISBLANK(OSSTData!N989),"",OSSTData!N989=97,97,OSSTData!N989=0,1,OSSTData!N989&gt;0,0)</f>
        <v/>
      </c>
      <c r="J989" s="18" t="str">
        <f>_xlfn.IFS(OR(ISBLANK(OSSTData!B989),OSSTData!D989=2),"",ISBLANK(OSSTData!O989),"",OSSTData!O989=97,97,OSSTData!O989=0,1,OSSTData!O989&gt;0,0)</f>
        <v/>
      </c>
      <c r="K989" s="18" t="str">
        <f>_xlfn.IFS(OR(ISBLANK(OSSTData!B989),(OSSTData!D989=2)),"",OR(ISBLANK(OSSTData!K989),ISBLANK(OSSTData!J989)),"",OR(OSSTData!K989=97,OSSTData!J989=97),97,AND(OSSTData!K989=0,OSSTData!J989=0),1,OR(OSSTData!K989=1,OSSTData!J989=1),0,AND(OSSTData!K989=1,OSSTData!J989=1),0)</f>
        <v/>
      </c>
      <c r="L989" s="18" t="str">
        <f t="shared" si="15"/>
        <v/>
      </c>
    </row>
    <row r="990" spans="1:12" x14ac:dyDescent="0.2">
      <c r="A990" s="18" t="str">
        <f>_xlfn.IFS(OR(ISBLANK(OSSTData!B990),OSSTData!D990=2),"",OR(OSSTData!E990=97,OSSTData!F990=97),97,OR(ISBLANK(OSSTData!E990),ISBLANK(OSSTData!F990)),"",OR(OSSTData!E990&lt;97,OSSTData!F990&lt;97),(OSSTData!E990+OSSTData!F990))</f>
        <v/>
      </c>
      <c r="B990" s="18" t="str">
        <f>_xlfn.IFS(OR(ISBLANK(OSSTData!B990),OSSTData!D990=2),"",OR(ISBLANK(OSSTData!G990),ISBLANK(OSSTData!H990)),"",OR(OSSTData!G990=97,OSSTData!H990=97),97,OR(OSSTData!G990&lt;97,OSSTData!H990&lt;97),(OSSTData!G990+OSSTData!H990))</f>
        <v/>
      </c>
      <c r="C990" s="18" t="str">
        <f>_xlfn.IFS(OR(ISBLANK(OSSTData!B990),OSSTData!D990=2),"",ISBLANK(A990),"",A990=97,97,A990=0,1,A990&lt;97,0)</f>
        <v/>
      </c>
      <c r="D990" s="18" t="str">
        <f>_xlfn.IFS(OR(ISBLANK(OSSTData!B990),OSSTData!D990=2),"",ISBLANK(A990),"",A990=97,97,A990&lt;10,0,A990&gt;=10,1)</f>
        <v/>
      </c>
      <c r="E990" s="18" t="str">
        <f>_xlfn.IFS(OR(ISBLANK(OSSTData!B990),OSSTData!D990=2),"",ISBLANK(A990),"",A990=97,97,A990&lt;20,0,A990&gt;=20,1)</f>
        <v/>
      </c>
      <c r="F990" s="18" t="str">
        <f>_xlfn.IFS(OR(ISBLANK(OSSTData!B990),OSSTData!D990=2),"",ISBLANK(A990),"",A990=97,97,AND(OSSTData!E990=0,OSSTData!F990&gt;0),1,AND(OSSTData!E990&gt;0,OSSTData!F990=0),1,AND(OSSTData!E990=0,OSSTData!F990=0),0,AND(OSSTData!E990&gt;0,OSSTData!F990&gt;0),0)</f>
        <v/>
      </c>
      <c r="G990" s="18" t="str">
        <f>IFERROR(_xlfn.IFS(OR(ISBLANK(OSSTData!B990),OSSTData!D990=2),"",OR(ISBLANK(OSSTData!E990),ISBLANK(OSSTData!F990),ISBLANK(OSSTData!G990),ISBLANK(OSSTData!H990)),"",OR(OSSTData!E990=97,OSSTData!F990=97,OSSTData!G990=97,OSSTData!H990=97),97,AND(OSSTData!E990=0,OSSTData!F990=0,OSSTData!G990=0,OSSTData!H990=0),1,OR(OSSTData!E990&gt;0,OSSTData!F990&gt;0),0),0)</f>
        <v/>
      </c>
      <c r="H990" s="18" t="str">
        <f>_xlfn.IFS(OR(ISBLANK(OSSTData!B990),OSSTData!D990=2),"",OR(ISBLANK(OSSTData!E990),ISBLANK(OSSTData!F990),ISBLANK(OSSTData!G990),ISBLANK(OSSTData!H990)),"",OR(OSSTData!E990=97,OSSTData!F990=97,OSSTData!G990=97,OSSTData!H990=97),97,AND(OSSTData!E990=0,OSSTData!F990=0,OSSTData!G990=0,OSSTData!H990=0),0,AND(OSSTData!E990=0,OSSTData!F990=0,OSSTData!G990=1,OSSTData!H990=1),0,AND(OSSTData!E990=0,OSSTData!F990=0,OSSTData!G990=0,OSSTData!H990=1),1,AND(OSSTData!E990=0,OSSTData!F990=0,OSSTData!G990=1,OSSTData!H990=0),1,AND(OSSTData!E990&gt;0,OSSTData!F990=0,OSSTData!G990=1,OSSTData!H990=0),1,AND(OSSTData!E990=0,OSSTData!F990&gt;0,OSSTData!G990=0,OSSTData!H990=1),1,AND(OSSTData!E990&gt;0,OSSTData!F990&gt;0),0)</f>
        <v/>
      </c>
      <c r="I990" s="18" t="str">
        <f>_xlfn.IFS(OR(ISBLANK(OSSTData!B990),OSSTData!D990=2),"",ISBLANK(OSSTData!N990),"",OSSTData!N990=97,97,OSSTData!N990=0,1,OSSTData!N990&gt;0,0)</f>
        <v/>
      </c>
      <c r="J990" s="18" t="str">
        <f>_xlfn.IFS(OR(ISBLANK(OSSTData!B990),OSSTData!D990=2),"",ISBLANK(OSSTData!O990),"",OSSTData!O990=97,97,OSSTData!O990=0,1,OSSTData!O990&gt;0,0)</f>
        <v/>
      </c>
      <c r="K990" s="18" t="str">
        <f>_xlfn.IFS(OR(ISBLANK(OSSTData!B990),(OSSTData!D990=2)),"",OR(ISBLANK(OSSTData!K990),ISBLANK(OSSTData!J990)),"",OR(OSSTData!K990=97,OSSTData!J990=97),97,AND(OSSTData!K990=0,OSSTData!J990=0),1,OR(OSSTData!K990=1,OSSTData!J990=1),0,AND(OSSTData!K990=1,OSSTData!J990=1),0)</f>
        <v/>
      </c>
      <c r="L990" s="18" t="str">
        <f t="shared" si="15"/>
        <v/>
      </c>
    </row>
    <row r="991" spans="1:12" x14ac:dyDescent="0.2">
      <c r="A991" s="18" t="str">
        <f>_xlfn.IFS(OR(ISBLANK(OSSTData!B991),OSSTData!D991=2),"",OR(OSSTData!E991=97,OSSTData!F991=97),97,OR(ISBLANK(OSSTData!E991),ISBLANK(OSSTData!F991)),"",OR(OSSTData!E991&lt;97,OSSTData!F991&lt;97),(OSSTData!E991+OSSTData!F991))</f>
        <v/>
      </c>
      <c r="B991" s="18" t="str">
        <f>_xlfn.IFS(OR(ISBLANK(OSSTData!B991),OSSTData!D991=2),"",OR(ISBLANK(OSSTData!G991),ISBLANK(OSSTData!H991)),"",OR(OSSTData!G991=97,OSSTData!H991=97),97,OR(OSSTData!G991&lt;97,OSSTData!H991&lt;97),(OSSTData!G991+OSSTData!H991))</f>
        <v/>
      </c>
      <c r="C991" s="18" t="str">
        <f>_xlfn.IFS(OR(ISBLANK(OSSTData!B991),OSSTData!D991=2),"",ISBLANK(A991),"",A991=97,97,A991=0,1,A991&lt;97,0)</f>
        <v/>
      </c>
      <c r="D991" s="18" t="str">
        <f>_xlfn.IFS(OR(ISBLANK(OSSTData!B991),OSSTData!D991=2),"",ISBLANK(A991),"",A991=97,97,A991&lt;10,0,A991&gt;=10,1)</f>
        <v/>
      </c>
      <c r="E991" s="18" t="str">
        <f>_xlfn.IFS(OR(ISBLANK(OSSTData!B991),OSSTData!D991=2),"",ISBLANK(A991),"",A991=97,97,A991&lt;20,0,A991&gt;=20,1)</f>
        <v/>
      </c>
      <c r="F991" s="18" t="str">
        <f>_xlfn.IFS(OR(ISBLANK(OSSTData!B991),OSSTData!D991=2),"",ISBLANK(A991),"",A991=97,97,AND(OSSTData!E991=0,OSSTData!F991&gt;0),1,AND(OSSTData!E991&gt;0,OSSTData!F991=0),1,AND(OSSTData!E991=0,OSSTData!F991=0),0,AND(OSSTData!E991&gt;0,OSSTData!F991&gt;0),0)</f>
        <v/>
      </c>
      <c r="G991" s="18" t="str">
        <f>IFERROR(_xlfn.IFS(OR(ISBLANK(OSSTData!B991),OSSTData!D991=2),"",OR(ISBLANK(OSSTData!E991),ISBLANK(OSSTData!F991),ISBLANK(OSSTData!G991),ISBLANK(OSSTData!H991)),"",OR(OSSTData!E991=97,OSSTData!F991=97,OSSTData!G991=97,OSSTData!H991=97),97,AND(OSSTData!E991=0,OSSTData!F991=0,OSSTData!G991=0,OSSTData!H991=0),1,OR(OSSTData!E991&gt;0,OSSTData!F991&gt;0),0),0)</f>
        <v/>
      </c>
      <c r="H991" s="18" t="str">
        <f>_xlfn.IFS(OR(ISBLANK(OSSTData!B991),OSSTData!D991=2),"",OR(ISBLANK(OSSTData!E991),ISBLANK(OSSTData!F991),ISBLANK(OSSTData!G991),ISBLANK(OSSTData!H991)),"",OR(OSSTData!E991=97,OSSTData!F991=97,OSSTData!G991=97,OSSTData!H991=97),97,AND(OSSTData!E991=0,OSSTData!F991=0,OSSTData!G991=0,OSSTData!H991=0),0,AND(OSSTData!E991=0,OSSTData!F991=0,OSSTData!G991=1,OSSTData!H991=1),0,AND(OSSTData!E991=0,OSSTData!F991=0,OSSTData!G991=0,OSSTData!H991=1),1,AND(OSSTData!E991=0,OSSTData!F991=0,OSSTData!G991=1,OSSTData!H991=0),1,AND(OSSTData!E991&gt;0,OSSTData!F991=0,OSSTData!G991=1,OSSTData!H991=0),1,AND(OSSTData!E991=0,OSSTData!F991&gt;0,OSSTData!G991=0,OSSTData!H991=1),1,AND(OSSTData!E991&gt;0,OSSTData!F991&gt;0),0)</f>
        <v/>
      </c>
      <c r="I991" s="18" t="str">
        <f>_xlfn.IFS(OR(ISBLANK(OSSTData!B991),OSSTData!D991=2),"",ISBLANK(OSSTData!N991),"",OSSTData!N991=97,97,OSSTData!N991=0,1,OSSTData!N991&gt;0,0)</f>
        <v/>
      </c>
      <c r="J991" s="18" t="str">
        <f>_xlfn.IFS(OR(ISBLANK(OSSTData!B991),OSSTData!D991=2),"",ISBLANK(OSSTData!O991),"",OSSTData!O991=97,97,OSSTData!O991=0,1,OSSTData!O991&gt;0,0)</f>
        <v/>
      </c>
      <c r="K991" s="18" t="str">
        <f>_xlfn.IFS(OR(ISBLANK(OSSTData!B991),(OSSTData!D991=2)),"",OR(ISBLANK(OSSTData!K991),ISBLANK(OSSTData!J991)),"",OR(OSSTData!K991=97,OSSTData!J991=97),97,AND(OSSTData!K991=0,OSSTData!J991=0),1,OR(OSSTData!K991=1,OSSTData!J991=1),0,AND(OSSTData!K991=1,OSSTData!J991=1),0)</f>
        <v/>
      </c>
      <c r="L991" s="18" t="str">
        <f t="shared" si="15"/>
        <v/>
      </c>
    </row>
    <row r="992" spans="1:12" x14ac:dyDescent="0.2">
      <c r="A992" s="18" t="str">
        <f>_xlfn.IFS(OR(ISBLANK(OSSTData!B992),OSSTData!D992=2),"",OR(OSSTData!E992=97,OSSTData!F992=97),97,OR(ISBLANK(OSSTData!E992),ISBLANK(OSSTData!F992)),"",OR(OSSTData!E992&lt;97,OSSTData!F992&lt;97),(OSSTData!E992+OSSTData!F992))</f>
        <v/>
      </c>
      <c r="B992" s="18" t="str">
        <f>_xlfn.IFS(OR(ISBLANK(OSSTData!B992),OSSTData!D992=2),"",OR(ISBLANK(OSSTData!G992),ISBLANK(OSSTData!H992)),"",OR(OSSTData!G992=97,OSSTData!H992=97),97,OR(OSSTData!G992&lt;97,OSSTData!H992&lt;97),(OSSTData!G992+OSSTData!H992))</f>
        <v/>
      </c>
      <c r="C992" s="18" t="str">
        <f>_xlfn.IFS(OR(ISBLANK(OSSTData!B992),OSSTData!D992=2),"",ISBLANK(A992),"",A992=97,97,A992=0,1,A992&lt;97,0)</f>
        <v/>
      </c>
      <c r="D992" s="18" t="str">
        <f>_xlfn.IFS(OR(ISBLANK(OSSTData!B992),OSSTData!D992=2),"",ISBLANK(A992),"",A992=97,97,A992&lt;10,0,A992&gt;=10,1)</f>
        <v/>
      </c>
      <c r="E992" s="18" t="str">
        <f>_xlfn.IFS(OR(ISBLANK(OSSTData!B992),OSSTData!D992=2),"",ISBLANK(A992),"",A992=97,97,A992&lt;20,0,A992&gt;=20,1)</f>
        <v/>
      </c>
      <c r="F992" s="18" t="str">
        <f>_xlfn.IFS(OR(ISBLANK(OSSTData!B992),OSSTData!D992=2),"",ISBLANK(A992),"",A992=97,97,AND(OSSTData!E992=0,OSSTData!F992&gt;0),1,AND(OSSTData!E992&gt;0,OSSTData!F992=0),1,AND(OSSTData!E992=0,OSSTData!F992=0),0,AND(OSSTData!E992&gt;0,OSSTData!F992&gt;0),0)</f>
        <v/>
      </c>
      <c r="G992" s="18" t="str">
        <f>IFERROR(_xlfn.IFS(OR(ISBLANK(OSSTData!B992),OSSTData!D992=2),"",OR(ISBLANK(OSSTData!E992),ISBLANK(OSSTData!F992),ISBLANK(OSSTData!G992),ISBLANK(OSSTData!H992)),"",OR(OSSTData!E992=97,OSSTData!F992=97,OSSTData!G992=97,OSSTData!H992=97),97,AND(OSSTData!E992=0,OSSTData!F992=0,OSSTData!G992=0,OSSTData!H992=0),1,OR(OSSTData!E992&gt;0,OSSTData!F992&gt;0),0),0)</f>
        <v/>
      </c>
      <c r="H992" s="18" t="str">
        <f>_xlfn.IFS(OR(ISBLANK(OSSTData!B992),OSSTData!D992=2),"",OR(ISBLANK(OSSTData!E992),ISBLANK(OSSTData!F992),ISBLANK(OSSTData!G992),ISBLANK(OSSTData!H992)),"",OR(OSSTData!E992=97,OSSTData!F992=97,OSSTData!G992=97,OSSTData!H992=97),97,AND(OSSTData!E992=0,OSSTData!F992=0,OSSTData!G992=0,OSSTData!H992=0),0,AND(OSSTData!E992=0,OSSTData!F992=0,OSSTData!G992=1,OSSTData!H992=1),0,AND(OSSTData!E992=0,OSSTData!F992=0,OSSTData!G992=0,OSSTData!H992=1),1,AND(OSSTData!E992=0,OSSTData!F992=0,OSSTData!G992=1,OSSTData!H992=0),1,AND(OSSTData!E992&gt;0,OSSTData!F992=0,OSSTData!G992=1,OSSTData!H992=0),1,AND(OSSTData!E992=0,OSSTData!F992&gt;0,OSSTData!G992=0,OSSTData!H992=1),1,AND(OSSTData!E992&gt;0,OSSTData!F992&gt;0),0)</f>
        <v/>
      </c>
      <c r="I992" s="18" t="str">
        <f>_xlfn.IFS(OR(ISBLANK(OSSTData!B992),OSSTData!D992=2),"",ISBLANK(OSSTData!N992),"",OSSTData!N992=97,97,OSSTData!N992=0,1,OSSTData!N992&gt;0,0)</f>
        <v/>
      </c>
      <c r="J992" s="18" t="str">
        <f>_xlfn.IFS(OR(ISBLANK(OSSTData!B992),OSSTData!D992=2),"",ISBLANK(OSSTData!O992),"",OSSTData!O992=97,97,OSSTData!O992=0,1,OSSTData!O992&gt;0,0)</f>
        <v/>
      </c>
      <c r="K992" s="18" t="str">
        <f>_xlfn.IFS(OR(ISBLANK(OSSTData!B992),(OSSTData!D992=2)),"",OR(ISBLANK(OSSTData!K992),ISBLANK(OSSTData!J992)),"",OR(OSSTData!K992=97,OSSTData!J992=97),97,AND(OSSTData!K992=0,OSSTData!J992=0),1,OR(OSSTData!K992=1,OSSTData!J992=1),0,AND(OSSTData!K992=1,OSSTData!J992=1),0)</f>
        <v/>
      </c>
      <c r="L992" s="18" t="str">
        <f t="shared" si="15"/>
        <v/>
      </c>
    </row>
    <row r="993" spans="1:12" x14ac:dyDescent="0.2">
      <c r="A993" s="18" t="str">
        <f>_xlfn.IFS(OR(ISBLANK(OSSTData!B993),OSSTData!D993=2),"",OR(OSSTData!E993=97,OSSTData!F993=97),97,OR(ISBLANK(OSSTData!E993),ISBLANK(OSSTData!F993)),"",OR(OSSTData!E993&lt;97,OSSTData!F993&lt;97),(OSSTData!E993+OSSTData!F993))</f>
        <v/>
      </c>
      <c r="B993" s="18" t="str">
        <f>_xlfn.IFS(OR(ISBLANK(OSSTData!B993),OSSTData!D993=2),"",OR(ISBLANK(OSSTData!G993),ISBLANK(OSSTData!H993)),"",OR(OSSTData!G993=97,OSSTData!H993=97),97,OR(OSSTData!G993&lt;97,OSSTData!H993&lt;97),(OSSTData!G993+OSSTData!H993))</f>
        <v/>
      </c>
      <c r="C993" s="18" t="str">
        <f>_xlfn.IFS(OR(ISBLANK(OSSTData!B993),OSSTData!D993=2),"",ISBLANK(A993),"",A993=97,97,A993=0,1,A993&lt;97,0)</f>
        <v/>
      </c>
      <c r="D993" s="18" t="str">
        <f>_xlfn.IFS(OR(ISBLANK(OSSTData!B993),OSSTData!D993=2),"",ISBLANK(A993),"",A993=97,97,A993&lt;10,0,A993&gt;=10,1)</f>
        <v/>
      </c>
      <c r="E993" s="18" t="str">
        <f>_xlfn.IFS(OR(ISBLANK(OSSTData!B993),OSSTData!D993=2),"",ISBLANK(A993),"",A993=97,97,A993&lt;20,0,A993&gt;=20,1)</f>
        <v/>
      </c>
      <c r="F993" s="18" t="str">
        <f>_xlfn.IFS(OR(ISBLANK(OSSTData!B993),OSSTData!D993=2),"",ISBLANK(A993),"",A993=97,97,AND(OSSTData!E993=0,OSSTData!F993&gt;0),1,AND(OSSTData!E993&gt;0,OSSTData!F993=0),1,AND(OSSTData!E993=0,OSSTData!F993=0),0,AND(OSSTData!E993&gt;0,OSSTData!F993&gt;0),0)</f>
        <v/>
      </c>
      <c r="G993" s="18" t="str">
        <f>IFERROR(_xlfn.IFS(OR(ISBLANK(OSSTData!B993),OSSTData!D993=2),"",OR(ISBLANK(OSSTData!E993),ISBLANK(OSSTData!F993),ISBLANK(OSSTData!G993),ISBLANK(OSSTData!H993)),"",OR(OSSTData!E993=97,OSSTData!F993=97,OSSTData!G993=97,OSSTData!H993=97),97,AND(OSSTData!E993=0,OSSTData!F993=0,OSSTData!G993=0,OSSTData!H993=0),1,OR(OSSTData!E993&gt;0,OSSTData!F993&gt;0),0),0)</f>
        <v/>
      </c>
      <c r="H993" s="18" t="str">
        <f>_xlfn.IFS(OR(ISBLANK(OSSTData!B993),OSSTData!D993=2),"",OR(ISBLANK(OSSTData!E993),ISBLANK(OSSTData!F993),ISBLANK(OSSTData!G993),ISBLANK(OSSTData!H993)),"",OR(OSSTData!E993=97,OSSTData!F993=97,OSSTData!G993=97,OSSTData!H993=97),97,AND(OSSTData!E993=0,OSSTData!F993=0,OSSTData!G993=0,OSSTData!H993=0),0,AND(OSSTData!E993=0,OSSTData!F993=0,OSSTData!G993=1,OSSTData!H993=1),0,AND(OSSTData!E993=0,OSSTData!F993=0,OSSTData!G993=0,OSSTData!H993=1),1,AND(OSSTData!E993=0,OSSTData!F993=0,OSSTData!G993=1,OSSTData!H993=0),1,AND(OSSTData!E993&gt;0,OSSTData!F993=0,OSSTData!G993=1,OSSTData!H993=0),1,AND(OSSTData!E993=0,OSSTData!F993&gt;0,OSSTData!G993=0,OSSTData!H993=1),1,AND(OSSTData!E993&gt;0,OSSTData!F993&gt;0),0)</f>
        <v/>
      </c>
      <c r="I993" s="18" t="str">
        <f>_xlfn.IFS(OR(ISBLANK(OSSTData!B993),OSSTData!D993=2),"",ISBLANK(OSSTData!N993),"",OSSTData!N993=97,97,OSSTData!N993=0,1,OSSTData!N993&gt;0,0)</f>
        <v/>
      </c>
      <c r="J993" s="18" t="str">
        <f>_xlfn.IFS(OR(ISBLANK(OSSTData!B993),OSSTData!D993=2),"",ISBLANK(OSSTData!O993),"",OSSTData!O993=97,97,OSSTData!O993=0,1,OSSTData!O993&gt;0,0)</f>
        <v/>
      </c>
      <c r="K993" s="18" t="str">
        <f>_xlfn.IFS(OR(ISBLANK(OSSTData!B993),(OSSTData!D993=2)),"",OR(ISBLANK(OSSTData!K993),ISBLANK(OSSTData!J993)),"",OR(OSSTData!K993=97,OSSTData!J993=97),97,AND(OSSTData!K993=0,OSSTData!J993=0),1,OR(OSSTData!K993=1,OSSTData!J993=1),0,AND(OSSTData!K993=1,OSSTData!J993=1),0)</f>
        <v/>
      </c>
      <c r="L993" s="18" t="str">
        <f t="shared" si="15"/>
        <v/>
      </c>
    </row>
    <row r="994" spans="1:12" x14ac:dyDescent="0.2">
      <c r="A994" s="18" t="str">
        <f>_xlfn.IFS(OR(ISBLANK(OSSTData!B994),OSSTData!D994=2),"",OR(OSSTData!E994=97,OSSTData!F994=97),97,OR(ISBLANK(OSSTData!E994),ISBLANK(OSSTData!F994)),"",OR(OSSTData!E994&lt;97,OSSTData!F994&lt;97),(OSSTData!E994+OSSTData!F994))</f>
        <v/>
      </c>
      <c r="B994" s="18" t="str">
        <f>_xlfn.IFS(OR(ISBLANK(OSSTData!B994),OSSTData!D994=2),"",OR(ISBLANK(OSSTData!G994),ISBLANK(OSSTData!H994)),"",OR(OSSTData!G994=97,OSSTData!H994=97),97,OR(OSSTData!G994&lt;97,OSSTData!H994&lt;97),(OSSTData!G994+OSSTData!H994))</f>
        <v/>
      </c>
      <c r="C994" s="18" t="str">
        <f>_xlfn.IFS(OR(ISBLANK(OSSTData!B994),OSSTData!D994=2),"",ISBLANK(A994),"",A994=97,97,A994=0,1,A994&lt;97,0)</f>
        <v/>
      </c>
      <c r="D994" s="18" t="str">
        <f>_xlfn.IFS(OR(ISBLANK(OSSTData!B994),OSSTData!D994=2),"",ISBLANK(A994),"",A994=97,97,A994&lt;10,0,A994&gt;=10,1)</f>
        <v/>
      </c>
      <c r="E994" s="18" t="str">
        <f>_xlfn.IFS(OR(ISBLANK(OSSTData!B994),OSSTData!D994=2),"",ISBLANK(A994),"",A994=97,97,A994&lt;20,0,A994&gt;=20,1)</f>
        <v/>
      </c>
      <c r="F994" s="18" t="str">
        <f>_xlfn.IFS(OR(ISBLANK(OSSTData!B994),OSSTData!D994=2),"",ISBLANK(A994),"",A994=97,97,AND(OSSTData!E994=0,OSSTData!F994&gt;0),1,AND(OSSTData!E994&gt;0,OSSTData!F994=0),1,AND(OSSTData!E994=0,OSSTData!F994=0),0,AND(OSSTData!E994&gt;0,OSSTData!F994&gt;0),0)</f>
        <v/>
      </c>
      <c r="G994" s="18" t="str">
        <f>IFERROR(_xlfn.IFS(OR(ISBLANK(OSSTData!B994),OSSTData!D994=2),"",OR(ISBLANK(OSSTData!E994),ISBLANK(OSSTData!F994),ISBLANK(OSSTData!G994),ISBLANK(OSSTData!H994)),"",OR(OSSTData!E994=97,OSSTData!F994=97,OSSTData!G994=97,OSSTData!H994=97),97,AND(OSSTData!E994=0,OSSTData!F994=0,OSSTData!G994=0,OSSTData!H994=0),1,OR(OSSTData!E994&gt;0,OSSTData!F994&gt;0),0),0)</f>
        <v/>
      </c>
      <c r="H994" s="18" t="str">
        <f>_xlfn.IFS(OR(ISBLANK(OSSTData!B994),OSSTData!D994=2),"",OR(ISBLANK(OSSTData!E994),ISBLANK(OSSTData!F994),ISBLANK(OSSTData!G994),ISBLANK(OSSTData!H994)),"",OR(OSSTData!E994=97,OSSTData!F994=97,OSSTData!G994=97,OSSTData!H994=97),97,AND(OSSTData!E994=0,OSSTData!F994=0,OSSTData!G994=0,OSSTData!H994=0),0,AND(OSSTData!E994=0,OSSTData!F994=0,OSSTData!G994=1,OSSTData!H994=1),0,AND(OSSTData!E994=0,OSSTData!F994=0,OSSTData!G994=0,OSSTData!H994=1),1,AND(OSSTData!E994=0,OSSTData!F994=0,OSSTData!G994=1,OSSTData!H994=0),1,AND(OSSTData!E994&gt;0,OSSTData!F994=0,OSSTData!G994=1,OSSTData!H994=0),1,AND(OSSTData!E994=0,OSSTData!F994&gt;0,OSSTData!G994=0,OSSTData!H994=1),1,AND(OSSTData!E994&gt;0,OSSTData!F994&gt;0),0)</f>
        <v/>
      </c>
      <c r="I994" s="18" t="str">
        <f>_xlfn.IFS(OR(ISBLANK(OSSTData!B994),OSSTData!D994=2),"",ISBLANK(OSSTData!N994),"",OSSTData!N994=97,97,OSSTData!N994=0,1,OSSTData!N994&gt;0,0)</f>
        <v/>
      </c>
      <c r="J994" s="18" t="str">
        <f>_xlfn.IFS(OR(ISBLANK(OSSTData!B994),OSSTData!D994=2),"",ISBLANK(OSSTData!O994),"",OSSTData!O994=97,97,OSSTData!O994=0,1,OSSTData!O994&gt;0,0)</f>
        <v/>
      </c>
      <c r="K994" s="18" t="str">
        <f>_xlfn.IFS(OR(ISBLANK(OSSTData!B994),(OSSTData!D994=2)),"",OR(ISBLANK(OSSTData!K994),ISBLANK(OSSTData!J994)),"",OR(OSSTData!K994=97,OSSTData!J994=97),97,AND(OSSTData!K994=0,OSSTData!J994=0),1,OR(OSSTData!K994=1,OSSTData!J994=1),0,AND(OSSTData!K994=1,OSSTData!J994=1),0)</f>
        <v/>
      </c>
      <c r="L994" s="18" t="str">
        <f t="shared" si="15"/>
        <v/>
      </c>
    </row>
    <row r="995" spans="1:12" x14ac:dyDescent="0.2">
      <c r="A995" s="18" t="str">
        <f>_xlfn.IFS(OR(ISBLANK(OSSTData!B995),OSSTData!D995=2),"",OR(OSSTData!E995=97,OSSTData!F995=97),97,OR(ISBLANK(OSSTData!E995),ISBLANK(OSSTData!F995)),"",OR(OSSTData!E995&lt;97,OSSTData!F995&lt;97),(OSSTData!E995+OSSTData!F995))</f>
        <v/>
      </c>
      <c r="B995" s="18" t="str">
        <f>_xlfn.IFS(OR(ISBLANK(OSSTData!B995),OSSTData!D995=2),"",OR(ISBLANK(OSSTData!G995),ISBLANK(OSSTData!H995)),"",OR(OSSTData!G995=97,OSSTData!H995=97),97,OR(OSSTData!G995&lt;97,OSSTData!H995&lt;97),(OSSTData!G995+OSSTData!H995))</f>
        <v/>
      </c>
      <c r="C995" s="18" t="str">
        <f>_xlfn.IFS(OR(ISBLANK(OSSTData!B995),OSSTData!D995=2),"",ISBLANK(A995),"",A995=97,97,A995=0,1,A995&lt;97,0)</f>
        <v/>
      </c>
      <c r="D995" s="18" t="str">
        <f>_xlfn.IFS(OR(ISBLANK(OSSTData!B995),OSSTData!D995=2),"",ISBLANK(A995),"",A995=97,97,A995&lt;10,0,A995&gt;=10,1)</f>
        <v/>
      </c>
      <c r="E995" s="18" t="str">
        <f>_xlfn.IFS(OR(ISBLANK(OSSTData!B995),OSSTData!D995=2),"",ISBLANK(A995),"",A995=97,97,A995&lt;20,0,A995&gt;=20,1)</f>
        <v/>
      </c>
      <c r="F995" s="18" t="str">
        <f>_xlfn.IFS(OR(ISBLANK(OSSTData!B995),OSSTData!D995=2),"",ISBLANK(A995),"",A995=97,97,AND(OSSTData!E995=0,OSSTData!F995&gt;0),1,AND(OSSTData!E995&gt;0,OSSTData!F995=0),1,AND(OSSTData!E995=0,OSSTData!F995=0),0,AND(OSSTData!E995&gt;0,OSSTData!F995&gt;0),0)</f>
        <v/>
      </c>
      <c r="G995" s="18" t="str">
        <f>IFERROR(_xlfn.IFS(OR(ISBLANK(OSSTData!B995),OSSTData!D995=2),"",OR(ISBLANK(OSSTData!E995),ISBLANK(OSSTData!F995),ISBLANK(OSSTData!G995),ISBLANK(OSSTData!H995)),"",OR(OSSTData!E995=97,OSSTData!F995=97,OSSTData!G995=97,OSSTData!H995=97),97,AND(OSSTData!E995=0,OSSTData!F995=0,OSSTData!G995=0,OSSTData!H995=0),1,OR(OSSTData!E995&gt;0,OSSTData!F995&gt;0),0),0)</f>
        <v/>
      </c>
      <c r="H995" s="18" t="str">
        <f>_xlfn.IFS(OR(ISBLANK(OSSTData!B995),OSSTData!D995=2),"",OR(ISBLANK(OSSTData!E995),ISBLANK(OSSTData!F995),ISBLANK(OSSTData!G995),ISBLANK(OSSTData!H995)),"",OR(OSSTData!E995=97,OSSTData!F995=97,OSSTData!G995=97,OSSTData!H995=97),97,AND(OSSTData!E995=0,OSSTData!F995=0,OSSTData!G995=0,OSSTData!H995=0),0,AND(OSSTData!E995=0,OSSTData!F995=0,OSSTData!G995=1,OSSTData!H995=1),0,AND(OSSTData!E995=0,OSSTData!F995=0,OSSTData!G995=0,OSSTData!H995=1),1,AND(OSSTData!E995=0,OSSTData!F995=0,OSSTData!G995=1,OSSTData!H995=0),1,AND(OSSTData!E995&gt;0,OSSTData!F995=0,OSSTData!G995=1,OSSTData!H995=0),1,AND(OSSTData!E995=0,OSSTData!F995&gt;0,OSSTData!G995=0,OSSTData!H995=1),1,AND(OSSTData!E995&gt;0,OSSTData!F995&gt;0),0)</f>
        <v/>
      </c>
      <c r="I995" s="18" t="str">
        <f>_xlfn.IFS(OR(ISBLANK(OSSTData!B995),OSSTData!D995=2),"",ISBLANK(OSSTData!N995),"",OSSTData!N995=97,97,OSSTData!N995=0,1,OSSTData!N995&gt;0,0)</f>
        <v/>
      </c>
      <c r="J995" s="18" t="str">
        <f>_xlfn.IFS(OR(ISBLANK(OSSTData!B995),OSSTData!D995=2),"",ISBLANK(OSSTData!O995),"",OSSTData!O995=97,97,OSSTData!O995=0,1,OSSTData!O995&gt;0,0)</f>
        <v/>
      </c>
      <c r="K995" s="18" t="str">
        <f>_xlfn.IFS(OR(ISBLANK(OSSTData!B995),(OSSTData!D995=2)),"",OR(ISBLANK(OSSTData!K995),ISBLANK(OSSTData!J995)),"",OR(OSSTData!K995=97,OSSTData!J995=97),97,AND(OSSTData!K995=0,OSSTData!J995=0),1,OR(OSSTData!K995=1,OSSTData!J995=1),0,AND(OSSTData!K995=1,OSSTData!J995=1),0)</f>
        <v/>
      </c>
      <c r="L995" s="18" t="str">
        <f t="shared" si="15"/>
        <v/>
      </c>
    </row>
    <row r="996" spans="1:12" x14ac:dyDescent="0.2">
      <c r="A996" s="18" t="str">
        <f>_xlfn.IFS(OR(ISBLANK(OSSTData!B996),OSSTData!D996=2),"",OR(OSSTData!E996=97,OSSTData!F996=97),97,OR(ISBLANK(OSSTData!E996),ISBLANK(OSSTData!F996)),"",OR(OSSTData!E996&lt;97,OSSTData!F996&lt;97),(OSSTData!E996+OSSTData!F996))</f>
        <v/>
      </c>
      <c r="B996" s="18" t="str">
        <f>_xlfn.IFS(OR(ISBLANK(OSSTData!B996),OSSTData!D996=2),"",OR(ISBLANK(OSSTData!G996),ISBLANK(OSSTData!H996)),"",OR(OSSTData!G996=97,OSSTData!H996=97),97,OR(OSSTData!G996&lt;97,OSSTData!H996&lt;97),(OSSTData!G996+OSSTData!H996))</f>
        <v/>
      </c>
      <c r="C996" s="18" t="str">
        <f>_xlfn.IFS(OR(ISBLANK(OSSTData!B996),OSSTData!D996=2),"",ISBLANK(A996),"",A996=97,97,A996=0,1,A996&lt;97,0)</f>
        <v/>
      </c>
      <c r="D996" s="18" t="str">
        <f>_xlfn.IFS(OR(ISBLANK(OSSTData!B996),OSSTData!D996=2),"",ISBLANK(A996),"",A996=97,97,A996&lt;10,0,A996&gt;=10,1)</f>
        <v/>
      </c>
      <c r="E996" s="18" t="str">
        <f>_xlfn.IFS(OR(ISBLANK(OSSTData!B996),OSSTData!D996=2),"",ISBLANK(A996),"",A996=97,97,A996&lt;20,0,A996&gt;=20,1)</f>
        <v/>
      </c>
      <c r="F996" s="18" t="str">
        <f>_xlfn.IFS(OR(ISBLANK(OSSTData!B996),OSSTData!D996=2),"",ISBLANK(A996),"",A996=97,97,AND(OSSTData!E996=0,OSSTData!F996&gt;0),1,AND(OSSTData!E996&gt;0,OSSTData!F996=0),1,AND(OSSTData!E996=0,OSSTData!F996=0),0,AND(OSSTData!E996&gt;0,OSSTData!F996&gt;0),0)</f>
        <v/>
      </c>
      <c r="G996" s="18" t="str">
        <f>IFERROR(_xlfn.IFS(OR(ISBLANK(OSSTData!B996),OSSTData!D996=2),"",OR(ISBLANK(OSSTData!E996),ISBLANK(OSSTData!F996),ISBLANK(OSSTData!G996),ISBLANK(OSSTData!H996)),"",OR(OSSTData!E996=97,OSSTData!F996=97,OSSTData!G996=97,OSSTData!H996=97),97,AND(OSSTData!E996=0,OSSTData!F996=0,OSSTData!G996=0,OSSTData!H996=0),1,OR(OSSTData!E996&gt;0,OSSTData!F996&gt;0),0),0)</f>
        <v/>
      </c>
      <c r="H996" s="18" t="str">
        <f>_xlfn.IFS(OR(ISBLANK(OSSTData!B996),OSSTData!D996=2),"",OR(ISBLANK(OSSTData!E996),ISBLANK(OSSTData!F996),ISBLANK(OSSTData!G996),ISBLANK(OSSTData!H996)),"",OR(OSSTData!E996=97,OSSTData!F996=97,OSSTData!G996=97,OSSTData!H996=97),97,AND(OSSTData!E996=0,OSSTData!F996=0,OSSTData!G996=0,OSSTData!H996=0),0,AND(OSSTData!E996=0,OSSTData!F996=0,OSSTData!G996=1,OSSTData!H996=1),0,AND(OSSTData!E996=0,OSSTData!F996=0,OSSTData!G996=0,OSSTData!H996=1),1,AND(OSSTData!E996=0,OSSTData!F996=0,OSSTData!G996=1,OSSTData!H996=0),1,AND(OSSTData!E996&gt;0,OSSTData!F996=0,OSSTData!G996=1,OSSTData!H996=0),1,AND(OSSTData!E996=0,OSSTData!F996&gt;0,OSSTData!G996=0,OSSTData!H996=1),1,AND(OSSTData!E996&gt;0,OSSTData!F996&gt;0),0)</f>
        <v/>
      </c>
      <c r="I996" s="18" t="str">
        <f>_xlfn.IFS(OR(ISBLANK(OSSTData!B996),OSSTData!D996=2),"",ISBLANK(OSSTData!N996),"",OSSTData!N996=97,97,OSSTData!N996=0,1,OSSTData!N996&gt;0,0)</f>
        <v/>
      </c>
      <c r="J996" s="18" t="str">
        <f>_xlfn.IFS(OR(ISBLANK(OSSTData!B996),OSSTData!D996=2),"",ISBLANK(OSSTData!O996),"",OSSTData!O996=97,97,OSSTData!O996=0,1,OSSTData!O996&gt;0,0)</f>
        <v/>
      </c>
      <c r="K996" s="18" t="str">
        <f>_xlfn.IFS(OR(ISBLANK(OSSTData!B996),(OSSTData!D996=2)),"",OR(ISBLANK(OSSTData!K996),ISBLANK(OSSTData!J996)),"",OR(OSSTData!K996=97,OSSTData!J996=97),97,AND(OSSTData!K996=0,OSSTData!J996=0),1,OR(OSSTData!K996=1,OSSTData!J996=1),0,AND(OSSTData!K996=1,OSSTData!J996=1),0)</f>
        <v/>
      </c>
      <c r="L996" s="18" t="str">
        <f t="shared" si="15"/>
        <v/>
      </c>
    </row>
    <row r="997" spans="1:12" x14ac:dyDescent="0.2">
      <c r="A997" s="18" t="str">
        <f>_xlfn.IFS(OR(ISBLANK(OSSTData!B997),OSSTData!D997=2),"",OR(OSSTData!E997=97,OSSTData!F997=97),97,OR(ISBLANK(OSSTData!E997),ISBLANK(OSSTData!F997)),"",OR(OSSTData!E997&lt;97,OSSTData!F997&lt;97),(OSSTData!E997+OSSTData!F997))</f>
        <v/>
      </c>
      <c r="B997" s="18" t="str">
        <f>_xlfn.IFS(OR(ISBLANK(OSSTData!B997),OSSTData!D997=2),"",OR(ISBLANK(OSSTData!G997),ISBLANK(OSSTData!H997)),"",OR(OSSTData!G997=97,OSSTData!H997=97),97,OR(OSSTData!G997&lt;97,OSSTData!H997&lt;97),(OSSTData!G997+OSSTData!H997))</f>
        <v/>
      </c>
      <c r="C997" s="18" t="str">
        <f>_xlfn.IFS(OR(ISBLANK(OSSTData!B997),OSSTData!D997=2),"",ISBLANK(A997),"",A997=97,97,A997=0,1,A997&lt;97,0)</f>
        <v/>
      </c>
      <c r="D997" s="18" t="str">
        <f>_xlfn.IFS(OR(ISBLANK(OSSTData!B997),OSSTData!D997=2),"",ISBLANK(A997),"",A997=97,97,A997&lt;10,0,A997&gt;=10,1)</f>
        <v/>
      </c>
      <c r="E997" s="18" t="str">
        <f>_xlfn.IFS(OR(ISBLANK(OSSTData!B997),OSSTData!D997=2),"",ISBLANK(A997),"",A997=97,97,A997&lt;20,0,A997&gt;=20,1)</f>
        <v/>
      </c>
      <c r="F997" s="18" t="str">
        <f>_xlfn.IFS(OR(ISBLANK(OSSTData!B997),OSSTData!D997=2),"",ISBLANK(A997),"",A997=97,97,AND(OSSTData!E997=0,OSSTData!F997&gt;0),1,AND(OSSTData!E997&gt;0,OSSTData!F997=0),1,AND(OSSTData!E997=0,OSSTData!F997=0),0,AND(OSSTData!E997&gt;0,OSSTData!F997&gt;0),0)</f>
        <v/>
      </c>
      <c r="G997" s="18" t="str">
        <f>IFERROR(_xlfn.IFS(OR(ISBLANK(OSSTData!B997),OSSTData!D997=2),"",OR(ISBLANK(OSSTData!E997),ISBLANK(OSSTData!F997),ISBLANK(OSSTData!G997),ISBLANK(OSSTData!H997)),"",OR(OSSTData!E997=97,OSSTData!F997=97,OSSTData!G997=97,OSSTData!H997=97),97,AND(OSSTData!E997=0,OSSTData!F997=0,OSSTData!G997=0,OSSTData!H997=0),1,OR(OSSTData!E997&gt;0,OSSTData!F997&gt;0),0),0)</f>
        <v/>
      </c>
      <c r="H997" s="18" t="str">
        <f>_xlfn.IFS(OR(ISBLANK(OSSTData!B997),OSSTData!D997=2),"",OR(ISBLANK(OSSTData!E997),ISBLANK(OSSTData!F997),ISBLANK(OSSTData!G997),ISBLANK(OSSTData!H997)),"",OR(OSSTData!E997=97,OSSTData!F997=97,OSSTData!G997=97,OSSTData!H997=97),97,AND(OSSTData!E997=0,OSSTData!F997=0,OSSTData!G997=0,OSSTData!H997=0),0,AND(OSSTData!E997=0,OSSTData!F997=0,OSSTData!G997=1,OSSTData!H997=1),0,AND(OSSTData!E997=0,OSSTData!F997=0,OSSTData!G997=0,OSSTData!H997=1),1,AND(OSSTData!E997=0,OSSTData!F997=0,OSSTData!G997=1,OSSTData!H997=0),1,AND(OSSTData!E997&gt;0,OSSTData!F997=0,OSSTData!G997=1,OSSTData!H997=0),1,AND(OSSTData!E997=0,OSSTData!F997&gt;0,OSSTData!G997=0,OSSTData!H997=1),1,AND(OSSTData!E997&gt;0,OSSTData!F997&gt;0),0)</f>
        <v/>
      </c>
      <c r="I997" s="18" t="str">
        <f>_xlfn.IFS(OR(ISBLANK(OSSTData!B997),OSSTData!D997=2),"",ISBLANK(OSSTData!N997),"",OSSTData!N997=97,97,OSSTData!N997=0,1,OSSTData!N997&gt;0,0)</f>
        <v/>
      </c>
      <c r="J997" s="18" t="str">
        <f>_xlfn.IFS(OR(ISBLANK(OSSTData!B997),OSSTData!D997=2),"",ISBLANK(OSSTData!O997),"",OSSTData!O997=97,97,OSSTData!O997=0,1,OSSTData!O997&gt;0,0)</f>
        <v/>
      </c>
      <c r="K997" s="18" t="str">
        <f>_xlfn.IFS(OR(ISBLANK(OSSTData!B997),(OSSTData!D997=2)),"",OR(ISBLANK(OSSTData!K997),ISBLANK(OSSTData!J997)),"",OR(OSSTData!K997=97,OSSTData!J997=97),97,AND(OSSTData!K997=0,OSSTData!J997=0),1,OR(OSSTData!K997=1,OSSTData!J997=1),0,AND(OSSTData!K997=1,OSSTData!J997=1),0)</f>
        <v/>
      </c>
      <c r="L997" s="18" t="str">
        <f t="shared" si="15"/>
        <v/>
      </c>
    </row>
    <row r="998" spans="1:12" x14ac:dyDescent="0.2">
      <c r="A998" s="18" t="str">
        <f>_xlfn.IFS(OR(ISBLANK(OSSTData!B998),OSSTData!D998=2),"",OR(OSSTData!E998=97,OSSTData!F998=97),97,OR(ISBLANK(OSSTData!E998),ISBLANK(OSSTData!F998)),"",OR(OSSTData!E998&lt;97,OSSTData!F998&lt;97),(OSSTData!E998+OSSTData!F998))</f>
        <v/>
      </c>
      <c r="B998" s="18" t="str">
        <f>_xlfn.IFS(OR(ISBLANK(OSSTData!B998),OSSTData!D998=2),"",OR(ISBLANK(OSSTData!G998),ISBLANK(OSSTData!H998)),"",OR(OSSTData!G998=97,OSSTData!H998=97),97,OR(OSSTData!G998&lt;97,OSSTData!H998&lt;97),(OSSTData!G998+OSSTData!H998))</f>
        <v/>
      </c>
      <c r="C998" s="18" t="str">
        <f>_xlfn.IFS(OR(ISBLANK(OSSTData!B998),OSSTData!D998=2),"",ISBLANK(A998),"",A998=97,97,A998=0,1,A998&lt;97,0)</f>
        <v/>
      </c>
      <c r="D998" s="18" t="str">
        <f>_xlfn.IFS(OR(ISBLANK(OSSTData!B998),OSSTData!D998=2),"",ISBLANK(A998),"",A998=97,97,A998&lt;10,0,A998&gt;=10,1)</f>
        <v/>
      </c>
      <c r="E998" s="18" t="str">
        <f>_xlfn.IFS(OR(ISBLANK(OSSTData!B998),OSSTData!D998=2),"",ISBLANK(A998),"",A998=97,97,A998&lt;20,0,A998&gt;=20,1)</f>
        <v/>
      </c>
      <c r="F998" s="18" t="str">
        <f>_xlfn.IFS(OR(ISBLANK(OSSTData!B998),OSSTData!D998=2),"",ISBLANK(A998),"",A998=97,97,AND(OSSTData!E998=0,OSSTData!F998&gt;0),1,AND(OSSTData!E998&gt;0,OSSTData!F998=0),1,AND(OSSTData!E998=0,OSSTData!F998=0),0,AND(OSSTData!E998&gt;0,OSSTData!F998&gt;0),0)</f>
        <v/>
      </c>
      <c r="G998" s="18" t="str">
        <f>IFERROR(_xlfn.IFS(OR(ISBLANK(OSSTData!B998),OSSTData!D998=2),"",OR(ISBLANK(OSSTData!E998),ISBLANK(OSSTData!F998),ISBLANK(OSSTData!G998),ISBLANK(OSSTData!H998)),"",OR(OSSTData!E998=97,OSSTData!F998=97,OSSTData!G998=97,OSSTData!H998=97),97,AND(OSSTData!E998=0,OSSTData!F998=0,OSSTData!G998=0,OSSTData!H998=0),1,OR(OSSTData!E998&gt;0,OSSTData!F998&gt;0),0),0)</f>
        <v/>
      </c>
      <c r="H998" s="18" t="str">
        <f>_xlfn.IFS(OR(ISBLANK(OSSTData!B998),OSSTData!D998=2),"",OR(ISBLANK(OSSTData!E998),ISBLANK(OSSTData!F998),ISBLANK(OSSTData!G998),ISBLANK(OSSTData!H998)),"",OR(OSSTData!E998=97,OSSTData!F998=97,OSSTData!G998=97,OSSTData!H998=97),97,AND(OSSTData!E998=0,OSSTData!F998=0,OSSTData!G998=0,OSSTData!H998=0),0,AND(OSSTData!E998=0,OSSTData!F998=0,OSSTData!G998=1,OSSTData!H998=1),0,AND(OSSTData!E998=0,OSSTData!F998=0,OSSTData!G998=0,OSSTData!H998=1),1,AND(OSSTData!E998=0,OSSTData!F998=0,OSSTData!G998=1,OSSTData!H998=0),1,AND(OSSTData!E998&gt;0,OSSTData!F998=0,OSSTData!G998=1,OSSTData!H998=0),1,AND(OSSTData!E998=0,OSSTData!F998&gt;0,OSSTData!G998=0,OSSTData!H998=1),1,AND(OSSTData!E998&gt;0,OSSTData!F998&gt;0),0)</f>
        <v/>
      </c>
      <c r="I998" s="18" t="str">
        <f>_xlfn.IFS(OR(ISBLANK(OSSTData!B998),OSSTData!D998=2),"",ISBLANK(OSSTData!N998),"",OSSTData!N998=97,97,OSSTData!N998=0,1,OSSTData!N998&gt;0,0)</f>
        <v/>
      </c>
      <c r="J998" s="18" t="str">
        <f>_xlfn.IFS(OR(ISBLANK(OSSTData!B998),OSSTData!D998=2),"",ISBLANK(OSSTData!O998),"",OSSTData!O998=97,97,OSSTData!O998=0,1,OSSTData!O998&gt;0,0)</f>
        <v/>
      </c>
      <c r="K998" s="18" t="str">
        <f>_xlfn.IFS(OR(ISBLANK(OSSTData!B998),(OSSTData!D998=2)),"",OR(ISBLANK(OSSTData!K998),ISBLANK(OSSTData!J998)),"",OR(OSSTData!K998=97,OSSTData!J998=97),97,AND(OSSTData!K998=0,OSSTData!J998=0),1,OR(OSSTData!K998=1,OSSTData!J998=1),0,AND(OSSTData!K998=1,OSSTData!J998=1),0)</f>
        <v/>
      </c>
      <c r="L998" s="18" t="str">
        <f t="shared" si="15"/>
        <v/>
      </c>
    </row>
    <row r="999" spans="1:12" x14ac:dyDescent="0.2">
      <c r="A999" s="18" t="str">
        <f>_xlfn.IFS(OR(ISBLANK(OSSTData!B999),OSSTData!D999=2),"",OR(OSSTData!E999=97,OSSTData!F999=97),97,OR(ISBLANK(OSSTData!E999),ISBLANK(OSSTData!F999)),"",OR(OSSTData!E999&lt;97,OSSTData!F999&lt;97),(OSSTData!E999+OSSTData!F999))</f>
        <v/>
      </c>
      <c r="B999" s="18" t="str">
        <f>_xlfn.IFS(OR(ISBLANK(OSSTData!B999),OSSTData!D999=2),"",OR(ISBLANK(OSSTData!G999),ISBLANK(OSSTData!H999)),"",OR(OSSTData!G999=97,OSSTData!H999=97),97,OR(OSSTData!G999&lt;97,OSSTData!H999&lt;97),(OSSTData!G999+OSSTData!H999))</f>
        <v/>
      </c>
      <c r="C999" s="18" t="str">
        <f>_xlfn.IFS(OR(ISBLANK(OSSTData!B999),OSSTData!D999=2),"",ISBLANK(A999),"",A999=97,97,A999=0,1,A999&lt;97,0)</f>
        <v/>
      </c>
      <c r="D999" s="18" t="str">
        <f>_xlfn.IFS(OR(ISBLANK(OSSTData!B999),OSSTData!D999=2),"",ISBLANK(A999),"",A999=97,97,A999&lt;10,0,A999&gt;=10,1)</f>
        <v/>
      </c>
      <c r="E999" s="18" t="str">
        <f>_xlfn.IFS(OR(ISBLANK(OSSTData!B999),OSSTData!D999=2),"",ISBLANK(A999),"",A999=97,97,A999&lt;20,0,A999&gt;=20,1)</f>
        <v/>
      </c>
      <c r="F999" s="18" t="str">
        <f>_xlfn.IFS(OR(ISBLANK(OSSTData!B999),OSSTData!D999=2),"",ISBLANK(A999),"",A999=97,97,AND(OSSTData!E999=0,OSSTData!F999&gt;0),1,AND(OSSTData!E999&gt;0,OSSTData!F999=0),1,AND(OSSTData!E999=0,OSSTData!F999=0),0,AND(OSSTData!E999&gt;0,OSSTData!F999&gt;0),0)</f>
        <v/>
      </c>
      <c r="G999" s="18" t="str">
        <f>IFERROR(_xlfn.IFS(OR(ISBLANK(OSSTData!B999),OSSTData!D999=2),"",OR(ISBLANK(OSSTData!E999),ISBLANK(OSSTData!F999),ISBLANK(OSSTData!G999),ISBLANK(OSSTData!H999)),"",OR(OSSTData!E999=97,OSSTData!F999=97,OSSTData!G999=97,OSSTData!H999=97),97,AND(OSSTData!E999=0,OSSTData!F999=0,OSSTData!G999=0,OSSTData!H999=0),1,OR(OSSTData!E999&gt;0,OSSTData!F999&gt;0),0),0)</f>
        <v/>
      </c>
      <c r="H999" s="18" t="str">
        <f>_xlfn.IFS(OR(ISBLANK(OSSTData!B999),OSSTData!D999=2),"",OR(ISBLANK(OSSTData!E999),ISBLANK(OSSTData!F999),ISBLANK(OSSTData!G999),ISBLANK(OSSTData!H999)),"",OR(OSSTData!E999=97,OSSTData!F999=97,OSSTData!G999=97,OSSTData!H999=97),97,AND(OSSTData!E999=0,OSSTData!F999=0,OSSTData!G999=0,OSSTData!H999=0),0,AND(OSSTData!E999=0,OSSTData!F999=0,OSSTData!G999=1,OSSTData!H999=1),0,AND(OSSTData!E999=0,OSSTData!F999=0,OSSTData!G999=0,OSSTData!H999=1),1,AND(OSSTData!E999=0,OSSTData!F999=0,OSSTData!G999=1,OSSTData!H999=0),1,AND(OSSTData!E999&gt;0,OSSTData!F999=0,OSSTData!G999=1,OSSTData!H999=0),1,AND(OSSTData!E999=0,OSSTData!F999&gt;0,OSSTData!G999=0,OSSTData!H999=1),1,AND(OSSTData!E999&gt;0,OSSTData!F999&gt;0),0)</f>
        <v/>
      </c>
      <c r="I999" s="18" t="str">
        <f>_xlfn.IFS(OR(ISBLANK(OSSTData!B999),OSSTData!D999=2),"",ISBLANK(OSSTData!N999),"",OSSTData!N999=97,97,OSSTData!N999=0,1,OSSTData!N999&gt;0,0)</f>
        <v/>
      </c>
      <c r="J999" s="18" t="str">
        <f>_xlfn.IFS(OR(ISBLANK(OSSTData!B999),OSSTData!D999=2),"",ISBLANK(OSSTData!O999),"",OSSTData!O999=97,97,OSSTData!O999=0,1,OSSTData!O999&gt;0,0)</f>
        <v/>
      </c>
      <c r="K999" s="18" t="str">
        <f>_xlfn.IFS(OR(ISBLANK(OSSTData!B999),(OSSTData!D999=2)),"",OR(ISBLANK(OSSTData!K999),ISBLANK(OSSTData!J999)),"",OR(OSSTData!K999=97,OSSTData!J999=97),97,AND(OSSTData!K999=0,OSSTData!J999=0),1,OR(OSSTData!K999=1,OSSTData!J999=1),0,AND(OSSTData!K999=1,OSSTData!J999=1),0)</f>
        <v/>
      </c>
      <c r="L999" s="18" t="str">
        <f t="shared" si="15"/>
        <v/>
      </c>
    </row>
    <row r="1000" spans="1:12" x14ac:dyDescent="0.2">
      <c r="A1000" s="18" t="str">
        <f>_xlfn.IFS(OR(ISBLANK(OSSTData!B1000),OSSTData!D1000=2),"",OR(OSSTData!E1000=97,OSSTData!F1000=97),97,OR(ISBLANK(OSSTData!E1000),ISBLANK(OSSTData!F1000)),"",OR(OSSTData!E1000&lt;97,OSSTData!F1000&lt;97),(OSSTData!E1000+OSSTData!F1000))</f>
        <v/>
      </c>
      <c r="B1000" s="18" t="str">
        <f>_xlfn.IFS(OR(ISBLANK(OSSTData!B1000),OSSTData!D1000=2),"",OR(ISBLANK(OSSTData!G1000),ISBLANK(OSSTData!H1000)),"",OR(OSSTData!G1000=97,OSSTData!H1000=97),97,OR(OSSTData!G1000&lt;97,OSSTData!H1000&lt;97),(OSSTData!G1000+OSSTData!H1000))</f>
        <v/>
      </c>
      <c r="C1000" s="18" t="str">
        <f>_xlfn.IFS(OR(ISBLANK(OSSTData!B1000),OSSTData!D1000=2),"",ISBLANK(A1000),"",A1000=97,97,A1000=0,1,A1000&lt;97,0)</f>
        <v/>
      </c>
      <c r="D1000" s="18" t="str">
        <f>_xlfn.IFS(OR(ISBLANK(OSSTData!B1000),OSSTData!D1000=2),"",ISBLANK(A1000),"",A1000=97,97,A1000&lt;10,0,A1000&gt;=10,1)</f>
        <v/>
      </c>
      <c r="E1000" s="18" t="str">
        <f>_xlfn.IFS(OR(ISBLANK(OSSTData!B1000),OSSTData!D1000=2),"",ISBLANK(A1000),"",A1000=97,97,A1000&lt;20,0,A1000&gt;=20,1)</f>
        <v/>
      </c>
      <c r="F1000" s="18" t="str">
        <f>_xlfn.IFS(OR(ISBLANK(OSSTData!B1000),OSSTData!D1000=2),"",ISBLANK(A1000),"",A1000=97,97,AND(OSSTData!E1000=0,OSSTData!F1000&gt;0),1,AND(OSSTData!E1000&gt;0,OSSTData!F1000=0),1,AND(OSSTData!E1000=0,OSSTData!F1000=0),0,AND(OSSTData!E1000&gt;0,OSSTData!F1000&gt;0),0)</f>
        <v/>
      </c>
      <c r="G1000" s="18" t="str">
        <f>IFERROR(_xlfn.IFS(OR(ISBLANK(OSSTData!B1000),OSSTData!D1000=2),"",OR(ISBLANK(OSSTData!E1000),ISBLANK(OSSTData!F1000),ISBLANK(OSSTData!G1000),ISBLANK(OSSTData!H1000)),"",OR(OSSTData!E1000=97,OSSTData!F1000=97,OSSTData!G1000=97,OSSTData!H1000=97),97,AND(OSSTData!E1000=0,OSSTData!F1000=0,OSSTData!G1000=0,OSSTData!H1000=0),1,OR(OSSTData!E1000&gt;0,OSSTData!F1000&gt;0),0),0)</f>
        <v/>
      </c>
      <c r="H1000" s="18" t="str">
        <f>_xlfn.IFS(OR(ISBLANK(OSSTData!B1000),OSSTData!D1000=2),"",OR(ISBLANK(OSSTData!E1000),ISBLANK(OSSTData!F1000),ISBLANK(OSSTData!G1000),ISBLANK(OSSTData!H1000)),"",OR(OSSTData!E1000=97,OSSTData!F1000=97,OSSTData!G1000=97,OSSTData!H1000=97),97,AND(OSSTData!E1000=0,OSSTData!F1000=0,OSSTData!G1000=0,OSSTData!H1000=0),0,AND(OSSTData!E1000=0,OSSTData!F1000=0,OSSTData!G1000=1,OSSTData!H1000=1),0,AND(OSSTData!E1000=0,OSSTData!F1000=0,OSSTData!G1000=0,OSSTData!H1000=1),1,AND(OSSTData!E1000=0,OSSTData!F1000=0,OSSTData!G1000=1,OSSTData!H1000=0),1,AND(OSSTData!E1000&gt;0,OSSTData!F1000=0,OSSTData!G1000=1,OSSTData!H1000=0),1,AND(OSSTData!E1000=0,OSSTData!F1000&gt;0,OSSTData!G1000=0,OSSTData!H1000=1),1,AND(OSSTData!E1000&gt;0,OSSTData!F1000&gt;0),0)</f>
        <v/>
      </c>
      <c r="I1000" s="18" t="str">
        <f>_xlfn.IFS(OR(ISBLANK(OSSTData!B1000),OSSTData!D1000=2),"",ISBLANK(OSSTData!N1000),"",OSSTData!N1000=97,97,OSSTData!N1000=0,1,OSSTData!N1000&gt;0,0)</f>
        <v/>
      </c>
      <c r="J1000" s="18" t="str">
        <f>_xlfn.IFS(OR(ISBLANK(OSSTData!B1000),OSSTData!D1000=2),"",ISBLANK(OSSTData!O1000),"",OSSTData!O1000=97,97,OSSTData!O1000=0,1,OSSTData!O1000&gt;0,0)</f>
        <v/>
      </c>
      <c r="K1000" s="18" t="str">
        <f>_xlfn.IFS(OR(ISBLANK(OSSTData!B1000),(OSSTData!D1000=2)),"",OR(ISBLANK(OSSTData!K1000),ISBLANK(OSSTData!J1000)),"",OR(OSSTData!K1000=97,OSSTData!J1000=97),97,AND(OSSTData!K1000=0,OSSTData!J1000=0),1,OR(OSSTData!K1000=1,OSSTData!J1000=1),0,AND(OSSTData!K1000=1,OSSTData!J1000=1),0)</f>
        <v/>
      </c>
      <c r="L1000" s="18" t="str">
        <f t="shared" si="15"/>
        <v/>
      </c>
    </row>
    <row r="1001" spans="1:12" x14ac:dyDescent="0.2">
      <c r="L1001" s="18" t="str">
        <f t="shared" si="15"/>
        <v/>
      </c>
    </row>
  </sheetData>
  <sheetProtection algorithmName="SHA-512" hashValue="WuEe4bJWwBwOR9m8pMHY9jH0EwgPqFhkuR0N2UQHgyam7ELmEad7CBGVyoy3kWI0ABhU7mTOdZUhz0Oe8xjTCw==" saltValue="hYpxQoLnSc/Km6X1ftCys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5"/>
  <sheetViews>
    <sheetView tabSelected="1" zoomScaleNormal="100" workbookViewId="0">
      <selection activeCell="A23" sqref="A23"/>
    </sheetView>
  </sheetViews>
  <sheetFormatPr defaultColWidth="14.42578125" defaultRowHeight="15.75" customHeight="1" x14ac:dyDescent="0.2"/>
  <cols>
    <col min="1" max="1" width="40.7109375" customWidth="1"/>
    <col min="2" max="2" width="35.7109375" customWidth="1"/>
  </cols>
  <sheetData>
    <row r="1" spans="1:27" ht="28.5" customHeight="1" x14ac:dyDescent="0.2">
      <c r="A1" s="22" t="s">
        <v>26</v>
      </c>
      <c r="B1" s="1"/>
      <c r="C1" s="19" t="s">
        <v>27</v>
      </c>
      <c r="D1" s="19" t="s">
        <v>28</v>
      </c>
      <c r="E1" s="19" t="s">
        <v>29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" x14ac:dyDescent="0.2">
      <c r="A2" s="3"/>
      <c r="B2" s="3"/>
      <c r="C2" s="21">
        <f>SUMPRODUCT((OSSTData!B2:B1000&lt;&gt;"")/COUNTIF(OSSTData!B2:B1000,OSSTData!B2:B1000 &amp; ""))</f>
        <v>0</v>
      </c>
      <c r="D2" s="21">
        <f>COUNTIF(OSSTData!D6:D1000,2)</f>
        <v>0</v>
      </c>
      <c r="E2" s="21">
        <f>SUMPRODUCT((OSSTData!C2:C1000&lt;&gt;"")/COUNTIF(OSSTData!C2:C1000,OSSTData!C2:C1000 &amp; ""))</f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5.5" customHeight="1" x14ac:dyDescent="0.35">
      <c r="A3" s="4"/>
      <c r="B3" s="26" t="s">
        <v>30</v>
      </c>
      <c r="C3" s="27"/>
      <c r="D3" s="27"/>
      <c r="E3" s="2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3.25" customHeight="1" x14ac:dyDescent="0.2">
      <c r="A4" s="5" t="s">
        <v>31</v>
      </c>
      <c r="B4" s="6" t="s">
        <v>32</v>
      </c>
      <c r="C4" s="7" t="s">
        <v>33</v>
      </c>
      <c r="D4" s="7" t="s">
        <v>34</v>
      </c>
      <c r="E4" s="6" t="s">
        <v>35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" x14ac:dyDescent="0.2">
      <c r="A5" s="8"/>
      <c r="B5" s="8" t="s">
        <v>36</v>
      </c>
      <c r="C5" s="9">
        <f>COUNTIF(OSSTLogic!C2:C1000,1)+COUNTIF(OSSTLogic!C2:C1000,0)</f>
        <v>0</v>
      </c>
      <c r="D5" s="9">
        <f>COUNTIF(OSSTLogic!C2:C1000,1)</f>
        <v>0</v>
      </c>
      <c r="E5" s="10" t="e">
        <f t="shared" ref="E5:E11" si="0">D5/C5*100</f>
        <v>#DIV/0!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" x14ac:dyDescent="0.2">
      <c r="A6" s="8"/>
      <c r="B6" s="8" t="s">
        <v>37</v>
      </c>
      <c r="C6" s="9">
        <f>COUNTIF(OSSTLogic!F2:F1000,1)+COUNTIF(OSSTLogic!F2:F1000,0)</f>
        <v>0</v>
      </c>
      <c r="D6" s="9">
        <f>COUNTIF(OSSTLogic!F2:F1000,1)</f>
        <v>0</v>
      </c>
      <c r="E6" s="10" t="e">
        <f t="shared" si="0"/>
        <v>#DIV/0!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" x14ac:dyDescent="0.2">
      <c r="A7" s="8"/>
      <c r="B7" s="8" t="s">
        <v>38</v>
      </c>
      <c r="C7" s="9">
        <f>COUNTIF(OSSTLogic!G2:G1000,1)+COUNTIF(OSSTLogic!G2:G1000,0)</f>
        <v>0</v>
      </c>
      <c r="D7" s="9">
        <f>COUNTIF(OSSTLogic!G2:G1000,1)</f>
        <v>0</v>
      </c>
      <c r="E7" s="10" t="e">
        <f t="shared" si="0"/>
        <v>#DIV/0!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" x14ac:dyDescent="0.2">
      <c r="A8" s="8"/>
      <c r="B8" s="8" t="s">
        <v>39</v>
      </c>
      <c r="C8" s="9">
        <f>COUNTIF(OSSTLogic!H2:H1000,1)+COUNTIF(OSSTLogic!H2:H1000,0)</f>
        <v>0</v>
      </c>
      <c r="D8" s="9">
        <f>COUNTIF(OSSTLogic!H2:H1000,1)</f>
        <v>0</v>
      </c>
      <c r="E8" s="10" t="e">
        <f t="shared" si="0"/>
        <v>#DIV/0!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" x14ac:dyDescent="0.2">
      <c r="A9" s="8"/>
      <c r="B9" s="8" t="s">
        <v>40</v>
      </c>
      <c r="C9" s="9">
        <f>COUNTIF(OSSTLogic!D2:D1000,1)+COUNTIF(OSSTLogic!D2:D1000,0)</f>
        <v>0</v>
      </c>
      <c r="D9" s="9">
        <f>COUNTIF(OSSTLogic!D2:D1000,1)</f>
        <v>0</v>
      </c>
      <c r="E9" s="10" t="e">
        <f t="shared" si="0"/>
        <v>#DIV/0!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" x14ac:dyDescent="0.2">
      <c r="A10" s="11"/>
      <c r="B10" s="8" t="s">
        <v>41</v>
      </c>
      <c r="C10" s="9">
        <f>COUNTIF(OSSTLogic!E2:E1000,1)+COUNTIF(OSSTLogic!E2:E1000,0)</f>
        <v>0</v>
      </c>
      <c r="D10" s="9">
        <f>COUNTIF(OSSTLogic!E2:E1000,1)</f>
        <v>0</v>
      </c>
      <c r="E10" s="10" t="e">
        <f t="shared" si="0"/>
        <v>#DIV/0!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8" x14ac:dyDescent="0.2">
      <c r="A11" s="9" t="s">
        <v>56</v>
      </c>
      <c r="B11" s="8" t="s">
        <v>42</v>
      </c>
      <c r="C11" s="9">
        <f>COUNTIF(OSSTLogic!K2:K1000,1)+COUNTIF(OSSTLogic!K2:K1000,0)</f>
        <v>0</v>
      </c>
      <c r="D11" s="9">
        <f>COUNTIF(OSSTLogic!K2:K1000,1)</f>
        <v>0</v>
      </c>
      <c r="E11" s="10" t="e">
        <f t="shared" si="0"/>
        <v>#DIV/0!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" x14ac:dyDescent="0.2">
      <c r="A12" s="12"/>
      <c r="B12" s="20" t="s">
        <v>48</v>
      </c>
      <c r="C12" s="9" t="e">
        <f>AVERAGE(OSSTLogic!L2:L1000)</f>
        <v>#DIV/0!</v>
      </c>
      <c r="D12" s="20" t="s">
        <v>50</v>
      </c>
      <c r="E12" s="10" t="e">
        <f>_xlfn.STDEV.S(OSSTLogic!L2:L1000)</f>
        <v>#DIV/0!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5.5" x14ac:dyDescent="0.2">
      <c r="A13" s="12"/>
      <c r="B13" s="20" t="s">
        <v>51</v>
      </c>
      <c r="C13" s="9">
        <f>COUNTIF(OSSTData!J2:J1000,1)+COUNTIF(OSSTData!J2:J1000,0)</f>
        <v>0</v>
      </c>
      <c r="D13" s="9">
        <f>COUNTIF(OSSTData!J2:J1000,0)</f>
        <v>0</v>
      </c>
      <c r="E13" s="10" t="e">
        <f>D13/C13*100</f>
        <v>#DIV/0!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" x14ac:dyDescent="0.2">
      <c r="A14" s="13"/>
      <c r="B14" s="20" t="s">
        <v>49</v>
      </c>
      <c r="C14" s="9">
        <f>COUNTIF(OSSTData!K2:K1000,1)+COUNTIF(OSSTData!K2:K1000,0)</f>
        <v>0</v>
      </c>
      <c r="D14" s="9">
        <f>COUNTIF(OSSTData!K2:K1000,0)</f>
        <v>0</v>
      </c>
      <c r="E14" s="10" t="e">
        <f>D14/C14*100</f>
        <v>#DIV/0!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8.25" customHeight="1" x14ac:dyDescent="0.2">
      <c r="B15" s="8"/>
      <c r="C15" s="9"/>
      <c r="D15" s="9"/>
      <c r="E15" s="1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5.5" x14ac:dyDescent="0.2">
      <c r="A16" s="9" t="s">
        <v>55</v>
      </c>
      <c r="B16" s="9" t="s">
        <v>43</v>
      </c>
      <c r="C16" s="9">
        <f>COUNTIF(OSSTData!L2:L1000,0)+COUNTIF(OSSTData!L2:L1000,1)</f>
        <v>0</v>
      </c>
      <c r="D16" s="9">
        <f>COUNTIF(OSSTData!L2:L1000,0)</f>
        <v>0</v>
      </c>
      <c r="E16" s="10" t="e">
        <f>D16/C16*100</f>
        <v>#DIV/0!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8" x14ac:dyDescent="0.2">
      <c r="A17" s="12"/>
      <c r="B17" s="8" t="s">
        <v>44</v>
      </c>
      <c r="C17" s="9">
        <f>COUNTIF(OSSTData!M2:M1000,0)+COUNTIF(OSSTData!M2:M1000,1)</f>
        <v>0</v>
      </c>
      <c r="D17" s="9">
        <f>COUNTIF(OSSTData!M2:M1000,0)</f>
        <v>0</v>
      </c>
      <c r="E17" s="10" t="e">
        <f>D17/C17*100</f>
        <v>#DIV/0!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" x14ac:dyDescent="0.2">
      <c r="A18" s="12"/>
      <c r="B18" s="11" t="s">
        <v>45</v>
      </c>
      <c r="C18" s="9">
        <f>COUNTIF(OSSTLogic!I2:I1000,0)+COUNTIF(OSSTLogic!I2:I1000,1)</f>
        <v>0</v>
      </c>
      <c r="D18" s="9">
        <f>COUNTIF(OSSTLogic!I2:I1000,1)</f>
        <v>0</v>
      </c>
      <c r="E18" s="10" t="e">
        <f>D18/C18*100</f>
        <v>#DIV/0!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" x14ac:dyDescent="0.2">
      <c r="A19" s="12"/>
      <c r="B19" s="8" t="s">
        <v>46</v>
      </c>
      <c r="C19" s="9">
        <f>COUNTIF(OSSTLogic!J2:J1000,0)+COUNTIF(OSSTLogic!J2:J1000,1)</f>
        <v>0</v>
      </c>
      <c r="D19" s="8">
        <f>COUNTIF(OSSTLogic!J2:J1000,1)</f>
        <v>0</v>
      </c>
      <c r="E19" s="10" t="e">
        <f>D19/C19*100</f>
        <v>#DIV/0!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" x14ac:dyDescent="0.2">
      <c r="A20" s="14"/>
      <c r="B20" s="14"/>
      <c r="C20" s="14"/>
      <c r="D20" s="14"/>
      <c r="E20" s="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8" x14ac:dyDescent="0.2">
      <c r="A21" s="14"/>
      <c r="B21" s="14"/>
      <c r="C21" s="14"/>
      <c r="D21" s="14"/>
      <c r="E21" s="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" x14ac:dyDescent="0.2">
      <c r="A22" s="14"/>
      <c r="B22" s="14"/>
      <c r="C22" s="14"/>
      <c r="D22" s="14"/>
      <c r="E22" s="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8" x14ac:dyDescent="0.2">
      <c r="A23" s="14"/>
      <c r="B23" s="14"/>
      <c r="C23" s="14"/>
      <c r="D23" s="14"/>
      <c r="E23" s="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8" x14ac:dyDescent="0.2">
      <c r="A24" s="14"/>
      <c r="B24" s="14"/>
      <c r="C24" s="14"/>
      <c r="D24" s="14"/>
      <c r="E24" s="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" x14ac:dyDescent="0.2">
      <c r="A25" s="14"/>
      <c r="B25" s="14"/>
      <c r="C25" s="14"/>
      <c r="D25" s="14"/>
      <c r="E25" s="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" x14ac:dyDescent="0.2">
      <c r="A33" s="15"/>
      <c r="B33" s="1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8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8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8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8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8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8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8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8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8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8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8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8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8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8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8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8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8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8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8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8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8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8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8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8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8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8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8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8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8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8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8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8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8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8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8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8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8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8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8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8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8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8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8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8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8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8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8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8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8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8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8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8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8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8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8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8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8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8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8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8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8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8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8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8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8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8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8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8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8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8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8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8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8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8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8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8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8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8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8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8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8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8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8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8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8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8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8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8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8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8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8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8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8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8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8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8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8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8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8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8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8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8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8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8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8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8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8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8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8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8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8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8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8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8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8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8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8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8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8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8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8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8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8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8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8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8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8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8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8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8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8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8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8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8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8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8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8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8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8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8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8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8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8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8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8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8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8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8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8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8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8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8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8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8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8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8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8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8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8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8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8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8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8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8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8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8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8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8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8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8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8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8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8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8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8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8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8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8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8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8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8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8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8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8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8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8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8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8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8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8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8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8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8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8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8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8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8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8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8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8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8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8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8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8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8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8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8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8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8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8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8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8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8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8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8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8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8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8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8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8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8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8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8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8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8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8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8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8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8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8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8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8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8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8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8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8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8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8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8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8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8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8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8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8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8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8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8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8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8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8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8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8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8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8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8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8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8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8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8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8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8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8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8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8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8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8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8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8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8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8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8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8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8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8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8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8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8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8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8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8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8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8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8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8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8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8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8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8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8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8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8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8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8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8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8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8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8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8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8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8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8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8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8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8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8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8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8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8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8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8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8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8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8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8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8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8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8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8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8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8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8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8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8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8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8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8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8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8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8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8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8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8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8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8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8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8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8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8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8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8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8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8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8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8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8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8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8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8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8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8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8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8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8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8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8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8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8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8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8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8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8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8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8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8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8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8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8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8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8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8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8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8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8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8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8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8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8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8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8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8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8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8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8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8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8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8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8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8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8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8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8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8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8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8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8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8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8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8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8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8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8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8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8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8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8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8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8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8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8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8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8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8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8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8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8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8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8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8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8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8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8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8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8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8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8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8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8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8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8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8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8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8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8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8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8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8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8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8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8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8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8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8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8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8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8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8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8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8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8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8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8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8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8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8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8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8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8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8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8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8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8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8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8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8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8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8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8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8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8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8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8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8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8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8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8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8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8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8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8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8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8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8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8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8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8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8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8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8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8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8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8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8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8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8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8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8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8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8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8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8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8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8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8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8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8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8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8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8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8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8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8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8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8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8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8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8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8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8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8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8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8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8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8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8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8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8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8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8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8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8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8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8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8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8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8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8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8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8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8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8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8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8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8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OSSTData</vt:lpstr>
      <vt:lpstr>Selections</vt:lpstr>
      <vt:lpstr>OSSTLogic</vt:lpstr>
      <vt:lpstr>OSSTDashboard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Van Harten</dc:creator>
  <cp:lastModifiedBy>Sheena Helbert</cp:lastModifiedBy>
  <dcterms:created xsi:type="dcterms:W3CDTF">2021-04-28T13:38:59Z</dcterms:created>
  <dcterms:modified xsi:type="dcterms:W3CDTF">2021-06-29T15:09:43Z</dcterms:modified>
</cp:coreProperties>
</file>